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F:\COMMON\ADVISORS\1 Client Services\Current clients\PwC\Deliverables\FINAL Versions of All Deliverables\Agriculture\"/>
    </mc:Choice>
  </mc:AlternateContent>
  <xr:revisionPtr revIDLastSave="0" documentId="13_ncr:1_{C0B91E1A-2A61-47EF-BB57-D9312D72B6D0}" xr6:coauthVersionLast="41" xr6:coauthVersionMax="41" xr10:uidLastSave="{00000000-0000-0000-0000-000000000000}"/>
  <bookViews>
    <workbookView xWindow="28680" yWindow="-120" windowWidth="19440" windowHeight="15000" xr2:uid="{4F158CE4-3071-4B64-B3E7-46DC0DBABF22}"/>
  </bookViews>
  <sheets>
    <sheet name="Agriculture" sheetId="1" r:id="rId1"/>
    <sheet name="Diversity" sheetId="7" r:id="rId2"/>
    <sheet name="Sheet5" sheetId="6" state="hidden" r:id="rId3"/>
    <sheet name="Sheet3" sheetId="3" state="hidden" r:id="rId4"/>
    <sheet name="Sheet2" sheetId="2" state="hidden" r:id="rId5"/>
  </sheets>
  <calcPr calcId="191029"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3" i="7" l="1"/>
  <c r="E34" i="7"/>
</calcChain>
</file>

<file path=xl/sharedStrings.xml><?xml version="1.0" encoding="utf-8"?>
<sst xmlns="http://schemas.openxmlformats.org/spreadsheetml/2006/main" count="406" uniqueCount="311">
  <si>
    <t>How many staff does the company employ?</t>
  </si>
  <si>
    <t>1 to 9</t>
  </si>
  <si>
    <t>10 to 49</t>
  </si>
  <si>
    <t>50 to 249</t>
  </si>
  <si>
    <t>250+</t>
  </si>
  <si>
    <t>Question</t>
  </si>
  <si>
    <t>Africa</t>
  </si>
  <si>
    <t>Asia</t>
  </si>
  <si>
    <t>Central / South America / Caribbean</t>
  </si>
  <si>
    <t>Europe</t>
  </si>
  <si>
    <t>North America</t>
  </si>
  <si>
    <t>Oceania</t>
  </si>
  <si>
    <t>Response</t>
  </si>
  <si>
    <t>What is the approximate annual revenue of the company? (USD)</t>
  </si>
  <si>
    <t>$0 - $100,000</t>
  </si>
  <si>
    <t>$100,000 - $500,000</t>
  </si>
  <si>
    <t>$500,000 - $2 million</t>
  </si>
  <si>
    <t>$2 million - $5 million</t>
  </si>
  <si>
    <t xml:space="preserve">$5 million + </t>
  </si>
  <si>
    <t>No</t>
  </si>
  <si>
    <t>Less than 25%</t>
  </si>
  <si>
    <t>Between 26% and 45%</t>
  </si>
  <si>
    <t>Over 45%</t>
  </si>
  <si>
    <t>Cannot answer</t>
  </si>
  <si>
    <t>Yes</t>
  </si>
  <si>
    <t>Between 1% and 33%</t>
  </si>
  <si>
    <t>Over 33%</t>
  </si>
  <si>
    <t>Where is the headquarters of the company located? [Enter the country]</t>
  </si>
  <si>
    <t>Is the CEO of the company a woman?</t>
  </si>
  <si>
    <t>Not relevant</t>
  </si>
  <si>
    <t>Does the company have formal leadership commitment and support for gender equality and women's empowerment?</t>
  </si>
  <si>
    <t>Yes, there is a clear, formal commitment to gender equality</t>
  </si>
  <si>
    <t>Yes, it includes targets, but lacks a measurement system</t>
  </si>
  <si>
    <t>Yes, it includes targets and a measurement system</t>
  </si>
  <si>
    <t>If yes, does the plan include targets and a measurement system to track progress?</t>
  </si>
  <si>
    <t>Retention</t>
  </si>
  <si>
    <t>Promotion</t>
  </si>
  <si>
    <t>Pay level</t>
  </si>
  <si>
    <t>Hiring</t>
  </si>
  <si>
    <t>Recruitment</t>
  </si>
  <si>
    <t xml:space="preserve">Does the company do any of the following in recruitment: </t>
  </si>
  <si>
    <t>Prohibit inquiring about status/plans of marriage, pregnancy or care responsibilities in job applications or during interview processes</t>
  </si>
  <si>
    <t>Prohibit asking for salary history in hiring</t>
  </si>
  <si>
    <t>Does the company do any of the following related to pay and compensation:</t>
  </si>
  <si>
    <t>Does the company have a policy regarding the definition, prohibition and prevention of sexual harassment and all forms of violence at the workplace?</t>
  </si>
  <si>
    <t>Provides training on sexual harassment for all employees</t>
  </si>
  <si>
    <t>Provides bystander training to employees (bystander training trains men and women to intervene when aware of potential sexual harassment)</t>
  </si>
  <si>
    <t>Has confidential grievance reporting, resolution, and non-retaliation mechanisms in place</t>
  </si>
  <si>
    <t>Yes, it is aligned with national regulatory requirements in the country it operates, but is lower than the ILO's Convention 183 on Maternity Protection of 14 weeks</t>
  </si>
  <si>
    <t>Yes, it is aligned with national regulatory requirements in the country it operates, and is at or above the ILO's Convention 183 on Maternity Protection of 14 weeks</t>
  </si>
  <si>
    <t>Does the company have a paid maternity leave policy?</t>
  </si>
  <si>
    <t>Does the company have a paid paternity leave policy?</t>
  </si>
  <si>
    <t>Yes, it is aligned with national regulatory requirements in the country it operates (if they exist)</t>
  </si>
  <si>
    <t>Yes, it exceeds regulatory requirements in the country it operates in; or it has a paid paternity leave policy where no national provisions exist</t>
  </si>
  <si>
    <t>Do both men and women utilize flexible work policies at a comparable rate?</t>
  </si>
  <si>
    <t>Does the company do any of the following to support access to child care and/or elder care for employees:</t>
  </si>
  <si>
    <t>Does the company do any of the following to ensure an environment free of violence, harassment and sexual harassment:</t>
  </si>
  <si>
    <t>Does the company do any of the following related to professional development and promotion processes:</t>
  </si>
  <si>
    <t>Does the company do any of the following related to supporting specific safety and hygiene needs of female employees:</t>
  </si>
  <si>
    <t>In the case of jobs that may be more physically demanding or require additional safety considerations, does the company do any of the following:</t>
  </si>
  <si>
    <t>Does the company provide health care benefits that meet the specific health needs of women, and meet minimum government requirements?</t>
  </si>
  <si>
    <t>Yes, provided but only for some managers</t>
  </si>
  <si>
    <t xml:space="preserve">Yes, provided for all managers </t>
  </si>
  <si>
    <t>Supporting Information</t>
  </si>
  <si>
    <t>Include full-time, part-time, and temporary or seasonal workers.</t>
  </si>
  <si>
    <t>Full-time employees typically work 35 hours or more per week.</t>
  </si>
  <si>
    <t xml:space="preserve">Part-time employees includes those who work less than 35 hours per week. Temporary or seasonal workers have a time-bound contract. </t>
  </si>
  <si>
    <t>Are at least 50% of co-founders women?</t>
  </si>
  <si>
    <t>Senior leadership positions are those at the executive or C-Suite level.</t>
  </si>
  <si>
    <t>E.g., YES if for all three questions the answer is "Between 26% and 45%"</t>
  </si>
  <si>
    <t xml:space="preserve">Are the answers to 2, 4 and 5 the same? </t>
  </si>
  <si>
    <t>Technical roles are roles that require specialized skills and/or knowledge to perform specific tasks. They can relate to mechanical, information technology, mathematical, or scientific tasks (E.g., Data scientists, engineers)</t>
  </si>
  <si>
    <t xml:space="preserve">Does the company have a plan to promote gender diversity and inclusion within the company? </t>
  </si>
  <si>
    <t>A gender strategy can be focused on gender diversity and inclusion within the company and/or supply chain.</t>
  </si>
  <si>
    <t>An EEO policy provides equal employment opportunities to all employees and applicants for employment and prohibits discrimination and harassment of any type without regard to race, color, religion, age, sex, national origin, disability status, genetics, protected veteran status, sexual orientation, gender identity or expression, or any other characteristic protected by federal, state or local laws.</t>
  </si>
  <si>
    <t xml:space="preserve">Does the company do any of the following related to maternity and paternity leave: </t>
  </si>
  <si>
    <t xml:space="preserve">Does the company have a policy on flexible working practices? </t>
  </si>
  <si>
    <t>Gender-Smart Investing Resource Hub</t>
  </si>
  <si>
    <t xml:space="preserve">Company name </t>
  </si>
  <si>
    <t xml:space="preserve">The web-based tool is anonymized. Indicate the company here for your own records. </t>
  </si>
  <si>
    <t>If possible, ask the company to provide an example when gathering this information.</t>
  </si>
  <si>
    <t>If possible, ask the company for copies of policies related to telecommuting, flexible hours, etc.</t>
  </si>
  <si>
    <t>User version for offline data collection</t>
  </si>
  <si>
    <t>Gender Scoring Tool: Agriculture-related Companies</t>
  </si>
  <si>
    <t>Does the company provide training on unconscious bias and/or diversity &amp; inclusion to managers?</t>
  </si>
  <si>
    <t xml:space="preserve">Unconscious bias training instills the skills needed to identify and overcome the disciminatory attitudes people tend to harbor towards others (knowingly or unknowingly) based on gender, race, ethnicity, socio-economic status, age, etc. </t>
  </si>
  <si>
    <t>ILO Maternity Protection Convention, 2000 (No. 183)</t>
  </si>
  <si>
    <t>If yes:</t>
  </si>
  <si>
    <t>Does the company do any of the following when selling/renting agricultural inputs:</t>
  </si>
  <si>
    <t>Engage both male and female agro-agents, agro-dealers, seed brokers, and/or extension workers</t>
  </si>
  <si>
    <t xml:space="preserve">Vary the size of seed and/or fertilizer packaging to best align with male and female customers' needs </t>
  </si>
  <si>
    <t>E.g., Selling smaller units of seeds/fertilizer to accommodate women's smaller average plots of land</t>
  </si>
  <si>
    <t>Consider the types of crops harvested and/or livestock raised by primarily men versus primarily women in the company's key markets, and sell/rent appropriate inputs for both men's and women's crops/animals</t>
  </si>
  <si>
    <t>Between 1% and 20%</t>
  </si>
  <si>
    <t>Between 21% and 45%</t>
  </si>
  <si>
    <t>Greater than 45%</t>
  </si>
  <si>
    <t>Provide on-site childcare services (subsidized or free)</t>
  </si>
  <si>
    <t xml:space="preserve">Have on-site private spaces and breaks for breastfeeding/pumping </t>
  </si>
  <si>
    <t>Provide on-site accommodation accessible and used by men and women (if applicable in remote locations)</t>
  </si>
  <si>
    <t>Have prevention mechanisms and transparent reporting mechanisms in place for female farmers to report incidents of sexual harassment</t>
  </si>
  <si>
    <t>E.g., Methods/locations for reporting potentially dangerous situations, provisions for women travel with male colleagues when/if needed</t>
  </si>
  <si>
    <t>Does the company do any of the following to support employees in farming and production:</t>
  </si>
  <si>
    <t>Does the company do any of the following when providing training to female employees working in farming and production:</t>
  </si>
  <si>
    <t>Tailor trainings according to the timing and language that will work best for both male and female participants</t>
  </si>
  <si>
    <t>Have visual or written content that is appropriate for participants' literacy levels</t>
  </si>
  <si>
    <t>Use female trainers/extension workers or women in training videos</t>
  </si>
  <si>
    <t>Upgrade women's skills to increase readiness and eligibility for technical and senior-level roles</t>
  </si>
  <si>
    <t>Train female and male employees on financial management and joint financial decision-making</t>
  </si>
  <si>
    <t xml:space="preserve">Help employees to establish their own bank accounts </t>
  </si>
  <si>
    <t>Indicate YES if the company employs full-time, seasonal, and/or part-time workers in the area of FARMING &amp; PRODUCTION (i.e., as an employer, not just an off-taker of products)</t>
  </si>
  <si>
    <t xml:space="preserve"> Does the company do any of the following when providing training to female employees working in storage, transportation &amp; processing:</t>
  </si>
  <si>
    <t>Use female trainers/extension workers or feature women in training videos</t>
  </si>
  <si>
    <t xml:space="preserve"> Does the company do any of the following activities to support the financial wellbeing of employees engaged in storage, transportation &amp; processing:</t>
  </si>
  <si>
    <t xml:space="preserve">Facilitate access to loans, insurance and/or savings products </t>
  </si>
  <si>
    <t xml:space="preserve">When providing loans, insurance and/or savings: ensure accessibility for women </t>
  </si>
  <si>
    <t xml:space="preserve"> Does the company do any of the following to help smallholder farmers or contractors to access financing to purchase agricultural inputs and equipment:</t>
  </si>
  <si>
    <t>This could include for example farm finance to rent planting and harvesting machinery.</t>
  </si>
  <si>
    <t>E.g., Through partnering with financial institutions; organizing women into savings and loans groups; or providing financial products directly</t>
  </si>
  <si>
    <t>E.g., Through guaranteeing bank loans and/or educating financial institutions on lending to female farmers; providing trainings for informal savings groups; creating flexible repayment terms and/or small repayment amounts for direct loans; or utilizing mobile banking or savings products</t>
  </si>
  <si>
    <t>If working with cooperatives, does the company:</t>
  </si>
  <si>
    <t xml:space="preserve">Promote women's leadership within cooperative associations? </t>
  </si>
  <si>
    <t>Provide childcare and/or allow parents to attend trainings with children, as needed</t>
  </si>
  <si>
    <t>E.g., Through stipulating gender-balanced leadership in supplier codes.</t>
  </si>
  <si>
    <t>Train female and male farmers on financial management and joint financial decision-making</t>
  </si>
  <si>
    <t>Promote land title documentation in women's names and/or joint ownership</t>
  </si>
  <si>
    <t>Build farmer capacity to securely and hygienically store harvest</t>
  </si>
  <si>
    <t>E.g., Through training, guidance and/or construction of facilities</t>
  </si>
  <si>
    <t xml:space="preserve">Use information and communication technology (ICT) to provide access to information and ensure accessibility for female farmers  </t>
  </si>
  <si>
    <t>E.g.,Technology to disseminate information about weather or market prices</t>
  </si>
  <si>
    <t xml:space="preserve">Help farmers/contractors establish their own bank accounts </t>
  </si>
  <si>
    <t>Help farmers implement organic practices in compliance with sustainability certifications</t>
  </si>
  <si>
    <t>E.g., Through partnerships with NGOs or banks</t>
  </si>
  <si>
    <t>Yes, the processing is conducted by a third party processing facility</t>
  </si>
  <si>
    <t xml:space="preserve">Yes, the processing is conducted by farmers/contractors/cooperatives </t>
  </si>
  <si>
    <t xml:space="preserve"> Does the company facilitate women's and men's access to and use of processing equipment?</t>
  </si>
  <si>
    <t>E.g., Localize demonstrations, provide transportation, offer remote/video content</t>
  </si>
  <si>
    <t xml:space="preserve">Use information and communication technology (ICT) to provide access to information and ensure accessibility for female farmers </t>
  </si>
  <si>
    <t>E.g.,Technology to disseminate information about  market prices or collection times</t>
  </si>
  <si>
    <t xml:space="preserve">Help farmers / contractors to establish their own bank accounts </t>
  </si>
  <si>
    <t>E.g., By providing trainings or paying for certification</t>
  </si>
  <si>
    <t>What percentage of suppliers of processed goods are women?</t>
  </si>
  <si>
    <t>If the company is engaged in selling agricultural products to other companies, retailers, and/or end consumers, does the company do any of the following:</t>
  </si>
  <si>
    <t>E.g., By providing skills training in climate-smart agriculture, equipment that can be individually or communally used, or other agricultural resources to build the long-term capacity of cooperatives.</t>
  </si>
  <si>
    <t>Promote cultural norm change around women's use, control, and ownership of land and productive resources</t>
  </si>
  <si>
    <t xml:space="preserve">Ensure that premiums generated from sustainability certifications are spent on projects that promote gender equity in communities of operation and benefit women as well as men </t>
  </si>
  <si>
    <t>Support girls' education</t>
  </si>
  <si>
    <t>NOT percentage of total volume that is supplied by women, but percentage of total suppliers who are women. If working with producer groups, estimate the percentage of total female membership</t>
  </si>
  <si>
    <t>Consider any limits to women's mobility when implementing trainings or demonstrations</t>
  </si>
  <si>
    <t xml:space="preserve">Consider any limits to women's mobility when implementing trainings/demonstrations </t>
  </si>
  <si>
    <t>E.g., By establishing localized collection centers</t>
  </si>
  <si>
    <t xml:space="preserve">Incorporate different consumer preferences of men and women in marketing </t>
  </si>
  <si>
    <t>Does the company do any of the following to promote gender equity in communities within its areas of operation:</t>
  </si>
  <si>
    <t>E.g., Market products as "empowering women" or "native foods"</t>
  </si>
  <si>
    <t>E.g., Stipulation to buy form (a) female farmers/producers or brokers; (b) women-led cooperatives; and/or (c) cooperatives that have roughly equal membership of women and men?</t>
  </si>
  <si>
    <t>If the company aggregates agricultural products, does it have an explicit gender-related policy or priority when buying?</t>
  </si>
  <si>
    <t>Does the company operate in the following regions:</t>
  </si>
  <si>
    <t>Central / South America / Carribean</t>
  </si>
  <si>
    <t xml:space="preserve">Europe </t>
  </si>
  <si>
    <t>Is the CEO a national of a country in the region where the company operates?</t>
  </si>
  <si>
    <t>Are at least 50% of the co-founder(s) nationals of a country in the region where the company operates?</t>
  </si>
  <si>
    <t xml:space="preserve">Yes  </t>
  </si>
  <si>
    <t>Does the company have formal leadership commitment and support for equity more broadly?</t>
  </si>
  <si>
    <t>E.g., Commitment to equity among different marginalized groups in the  country(ies) of operation</t>
  </si>
  <si>
    <t>Possible Points</t>
  </si>
  <si>
    <t>Yes - 1</t>
  </si>
  <si>
    <t>Prohibit inquiring about race, ethnicity, religion, gender Identity, sexual orientation, disability, health status, age</t>
  </si>
  <si>
    <t>Between 1 and 33% - 1
Over 33% - 2</t>
  </si>
  <si>
    <t>If the company does a pay gap analysis, does the company analyze pay levels across multiple demographic categories such as race/ethnicity, age, or 'dis'ability status?</t>
  </si>
  <si>
    <t>Yes - 2</t>
  </si>
  <si>
    <t xml:space="preserve">Does the company have a plan to promote diversity &amp; inclusion generally within the company? </t>
  </si>
  <si>
    <t>E.g., Timing avoids religious holidays; food is appropriate for diverse group members; locations are accessible to people of all abilities</t>
  </si>
  <si>
    <t>If yes, is the CEO a member of a "historically marginalized" group/identity in the country of operation?</t>
  </si>
  <si>
    <t>Less than 10%</t>
  </si>
  <si>
    <t>Between 10 and 25%</t>
  </si>
  <si>
    <t>Between 25 and 50%</t>
  </si>
  <si>
    <t>Over 50%</t>
  </si>
  <si>
    <t>Yes - 1
No, Q3 is lower range - 1</t>
  </si>
  <si>
    <t>No, Q3 answer is lower range</t>
  </si>
  <si>
    <t>No, Q3 answer is higher range</t>
  </si>
  <si>
    <t>Does the company do either of the following in its Recruiting process:</t>
  </si>
  <si>
    <t>Take proactive steps to recruit members of "historically marginalized" groups/identities at all levels and in all roles</t>
  </si>
  <si>
    <t xml:space="preserve">Encourage members of "historically marginalized" groups/identities to participate in training and/or educational opportunities  </t>
  </si>
  <si>
    <t>Have measures in place to ensure all professional development programs accommodate people of diverse identities and abilities</t>
  </si>
  <si>
    <t>Have official plan (with actions and targets) to increase the number of qualified people from "historically marginalized" groups/identities in the pipeline for senior management positions</t>
  </si>
  <si>
    <t xml:space="preserve">Encourage members of "historically marginalized" groups/identities to join professional networks (internal and external) </t>
  </si>
  <si>
    <t>Offer mentoring and/or sponsorship programs that are accessible to and used by members of "historically marginalized" groups/identities</t>
  </si>
  <si>
    <r>
      <t xml:space="preserve">What percentage of full-time staff are members of at least one "historically marginalized" group/identity?  </t>
    </r>
    <r>
      <rPr>
        <sz val="11"/>
        <rFont val="Open Sans"/>
        <family val="2"/>
      </rPr>
      <t>[Select the range]</t>
    </r>
  </si>
  <si>
    <r>
      <t xml:space="preserve">What percentage of managers are members of at least one "historically marginalized" group/identity? </t>
    </r>
    <r>
      <rPr>
        <sz val="11"/>
        <rFont val="Open Sans"/>
        <family val="2"/>
      </rPr>
      <t>[Select the range]</t>
    </r>
  </si>
  <si>
    <r>
      <t>What percentage of senior leaders are members of at least one "historically marginalized" group/identity?</t>
    </r>
    <r>
      <rPr>
        <sz val="11"/>
        <rFont val="Open Sans"/>
        <family val="2"/>
      </rPr>
      <t xml:space="preserve"> [Select the range]</t>
    </r>
  </si>
  <si>
    <r>
      <t xml:space="preserve">What percentage of people in technical roles are members of at least one "historically marginalized" group/identity?  </t>
    </r>
    <r>
      <rPr>
        <sz val="11"/>
        <rFont val="Open Sans"/>
        <family val="2"/>
      </rPr>
      <t>[Select the range]</t>
    </r>
  </si>
  <si>
    <r>
      <rPr>
        <b/>
        <sz val="11"/>
        <rFont val="Open Sans"/>
        <family val="2"/>
      </rPr>
      <t>What percentage of board members are members of at least one "historically marginalized" group/identity in a country where the company operates?</t>
    </r>
    <r>
      <rPr>
        <sz val="11"/>
        <rFont val="Open Sans"/>
        <family val="2"/>
      </rPr>
      <t xml:space="preserve"> [Select the range]</t>
    </r>
  </si>
  <si>
    <r>
      <t xml:space="preserve">Does the company disaggregate and analyze data by racial/ethnic background, age, or disability status for </t>
    </r>
    <r>
      <rPr>
        <b/>
        <u/>
        <sz val="11"/>
        <rFont val="Open Sans"/>
        <family val="2"/>
      </rPr>
      <t>at least two</t>
    </r>
    <r>
      <rPr>
        <b/>
        <sz val="11"/>
        <rFont val="Open Sans"/>
        <family val="2"/>
      </rPr>
      <t xml:space="preserve"> of the following HR indicators: 
</t>
    </r>
    <r>
      <rPr>
        <sz val="11"/>
        <rFont val="Open Sans"/>
        <family val="2"/>
      </rPr>
      <t>Applicants
New hires
Promotions 
Voluntary departures
Terminated contracts</t>
    </r>
  </si>
  <si>
    <t>Does the company do any of the following related to its Professional Development and Promotion processes:</t>
  </si>
  <si>
    <t>Total Possible Points: 29</t>
  </si>
  <si>
    <t>Related to the social impact dividend, this includes any product or service marketed with the purpose of enhancing the lives or livelihoods of socially excluded groups, e.g., refugees, last-mile consumers, people living with 'dis'ability</t>
  </si>
  <si>
    <t>E.g., Refugee communites, support groups for widows or people living with HIV/AIDS, ethnically diverse producer groups</t>
  </si>
  <si>
    <t xml:space="preserve">Does the company specifically target sales of products/services to marginalized communities? </t>
  </si>
  <si>
    <t>Points Earned</t>
  </si>
  <si>
    <t>E.g., Key leaders consider diversity in succession planning</t>
  </si>
  <si>
    <r>
      <rPr>
        <b/>
        <u/>
        <sz val="12"/>
        <color theme="1"/>
        <rFont val="Open Sans"/>
        <family val="2"/>
      </rPr>
      <t>Grade Scale:</t>
    </r>
    <r>
      <rPr>
        <b/>
        <sz val="12"/>
        <color theme="1"/>
        <rFont val="Open Sans"/>
        <family val="2"/>
      </rPr>
      <t xml:space="preserve">
</t>
    </r>
    <r>
      <rPr>
        <b/>
        <sz val="11"/>
        <color theme="1"/>
        <rFont val="Open Sans"/>
        <family val="2"/>
      </rPr>
      <t>A: 23 to 29 
B: 15 to 22.5 
C: 7 to 14.5
D: 1.5 to 6.5
F: 0 to 1</t>
    </r>
  </si>
  <si>
    <r>
      <t xml:space="preserve">What percentage of company full-time staff are women? </t>
    </r>
    <r>
      <rPr>
        <sz val="11"/>
        <rFont val="Open Sans"/>
        <family val="2"/>
      </rPr>
      <t>[Select the range]</t>
    </r>
  </si>
  <si>
    <r>
      <t xml:space="preserve">What percentage of company part-time staff and temporary/seasonal staff are women?  </t>
    </r>
    <r>
      <rPr>
        <sz val="11"/>
        <rFont val="Open Sans"/>
        <family val="2"/>
      </rPr>
      <t>[Select the range]</t>
    </r>
  </si>
  <si>
    <r>
      <t xml:space="preserve">What percent of management positions are held by women?  </t>
    </r>
    <r>
      <rPr>
        <sz val="11"/>
        <rFont val="Open Sans"/>
        <family val="2"/>
      </rPr>
      <t>[Select the range]</t>
    </r>
  </si>
  <si>
    <r>
      <t xml:space="preserve">What percent of senior leadership positions are held by women? </t>
    </r>
    <r>
      <rPr>
        <sz val="11"/>
        <rFont val="Open Sans"/>
        <family val="2"/>
      </rPr>
      <t xml:space="preserve"> [Select the range]</t>
    </r>
  </si>
  <si>
    <r>
      <t xml:space="preserve">What percent of employees in technical roles are women? </t>
    </r>
    <r>
      <rPr>
        <sz val="11"/>
        <rFont val="Open Sans"/>
        <family val="2"/>
      </rPr>
      <t>[Select the range]</t>
    </r>
  </si>
  <si>
    <r>
      <t xml:space="preserve">What percentage of board members are women? </t>
    </r>
    <r>
      <rPr>
        <sz val="11"/>
        <rFont val="Open Sans"/>
        <family val="2"/>
      </rPr>
      <t>[Select the range]</t>
    </r>
  </si>
  <si>
    <r>
      <t>Does the company collect</t>
    </r>
    <r>
      <rPr>
        <b/>
        <sz val="11"/>
        <color rgb="FFFF0000"/>
        <rFont val="Open Sans"/>
        <family val="2"/>
      </rPr>
      <t xml:space="preserve"> </t>
    </r>
    <r>
      <rPr>
        <b/>
        <sz val="11"/>
        <color theme="1"/>
        <rFont val="Open Sans"/>
        <family val="2"/>
      </rPr>
      <t>sex-disaggregated HR data on indicators for any of the following:</t>
    </r>
  </si>
  <si>
    <r>
      <t>Does the company have an equal employment opportunity (EEO) policy, either stand-alone or clearly included in a broader corporate policy?</t>
    </r>
    <r>
      <rPr>
        <b/>
        <i/>
        <sz val="11"/>
        <color theme="1"/>
        <rFont val="Open Sans"/>
        <family val="2"/>
      </rPr>
      <t xml:space="preserve"> </t>
    </r>
  </si>
  <si>
    <r>
      <rPr>
        <b/>
        <sz val="11"/>
        <color theme="1"/>
        <rFont val="Open Sans"/>
        <family val="2"/>
      </rPr>
      <t xml:space="preserve">What percentage of the input buyers/renters are women? </t>
    </r>
    <r>
      <rPr>
        <sz val="11"/>
        <color theme="1"/>
        <rFont val="Open Sans"/>
        <family val="2"/>
      </rPr>
      <t xml:space="preserve">[Select the range] </t>
    </r>
  </si>
  <si>
    <r>
      <rPr>
        <b/>
        <sz val="11"/>
        <rFont val="Open Sans"/>
        <family val="2"/>
      </rPr>
      <t>What percentage of employees in farming and production are women?</t>
    </r>
    <r>
      <rPr>
        <sz val="11"/>
        <rFont val="Open Sans"/>
        <family val="2"/>
      </rPr>
      <t xml:space="preserve"> [Select the range] </t>
    </r>
  </si>
  <si>
    <r>
      <rPr>
        <b/>
        <sz val="11"/>
        <rFont val="Open Sans"/>
        <family val="2"/>
      </rPr>
      <t>What percentage of employees in storage, transportation &amp; processing are women?</t>
    </r>
    <r>
      <rPr>
        <sz val="11"/>
        <rFont val="Open Sans"/>
        <family val="2"/>
      </rPr>
      <t xml:space="preserve"> [Select the range]</t>
    </r>
  </si>
  <si>
    <r>
      <rPr>
        <b/>
        <sz val="11"/>
        <rFont val="Open Sans"/>
        <family val="2"/>
      </rPr>
      <t>What percentage of smallholder farmers or contractors supplying products are women?</t>
    </r>
    <r>
      <rPr>
        <sz val="11"/>
        <rFont val="Open Sans"/>
        <family val="2"/>
      </rPr>
      <t xml:space="preserve"> [Select the range]</t>
    </r>
  </si>
  <si>
    <t xml:space="preserve">Does the company invest in local communities to ensure women and men remain in the supply chain long-term? </t>
  </si>
  <si>
    <t>E.g., Through training, guidance, and/or construction of facilities</t>
  </si>
  <si>
    <r>
      <t xml:space="preserve">Does the company do any of the following when providing training to farmers/contractors involved with </t>
    </r>
    <r>
      <rPr>
        <b/>
        <u/>
        <sz val="11"/>
        <rFont val="Open Sans"/>
        <family val="2"/>
      </rPr>
      <t>processing</t>
    </r>
    <r>
      <rPr>
        <b/>
        <sz val="11"/>
        <rFont val="Open Sans"/>
        <family val="2"/>
      </rPr>
      <t>:</t>
    </r>
  </si>
  <si>
    <t>Between 26 and 45%</t>
  </si>
  <si>
    <t>Between 46 and 55%</t>
  </si>
  <si>
    <t>Over 55%</t>
  </si>
  <si>
    <t>Have a stand-alone policy or a commitment to provide equal pay for work of equal value</t>
  </si>
  <si>
    <t>Undertake a gender pay gap audit or evaluation to ensure equal pay for work of equal value</t>
  </si>
  <si>
    <t xml:space="preserve">[If the company does a gender pay gap analysis] Assess other financial benefits such as bonuses, insurance benefits, and retirement contributions when reviewing compensation </t>
  </si>
  <si>
    <t>Have procedures in place to remediate pay inequalities</t>
  </si>
  <si>
    <t>Encourage or provide incentives for men to take paternity leave</t>
  </si>
  <si>
    <t>Provide an option for a phased return to work  after maternity or paternity leave</t>
  </si>
  <si>
    <t>Provide mentorship, support, and/or training to ease the transition when returning from parental leave</t>
  </si>
  <si>
    <t>Provide referrals for off-site childcare facilities that are clean and safe</t>
  </si>
  <si>
    <t>Offer on-site childcare facilities that are clean and safe, or provides child care subsidies for offsite care</t>
  </si>
  <si>
    <t>Provide training on sexual harassment for all employees</t>
  </si>
  <si>
    <t>Take proactive steps to recruit women at all levels</t>
  </si>
  <si>
    <t xml:space="preserve">Take proactive steps to recruit women in traditionally underrepresented roles </t>
  </si>
  <si>
    <t>Offer mentoring and/or sponsorship program(s) that is(are) accessible to and used by both women and men</t>
  </si>
  <si>
    <t>Offer access to professional networks (internal and/or external) with specific support for women</t>
  </si>
  <si>
    <t>Offer trainings and/or educational opportunities that are accessible to and used by both men and women</t>
  </si>
  <si>
    <t>Have measures in place to ensure professional development programs are scheduled at times that accommodate the scheduling needs of both men and women (taking into consideration care responsibilities)</t>
  </si>
  <si>
    <t>Have official plan (with actions and targets) to build the pipeline of qualified women for management/ senior leadership level positions</t>
  </si>
  <si>
    <t>Have confidential grievance reporting, resolution, and non-retaliation mechanisms in place</t>
  </si>
  <si>
    <t>Offer paid time-off or sick leave to attend healthcare appointments with dependents</t>
  </si>
  <si>
    <t xml:space="preserve">Enter public-private partnerships to support child and elder care facilities </t>
  </si>
  <si>
    <t>Ensure adequate and safe toilet facilities are accessible to and used by women and men</t>
  </si>
  <si>
    <t xml:space="preserve">Provide adequate space and breaks for breastfeeding/pumping </t>
  </si>
  <si>
    <t>Provide personal protective equipment for both men and women, also taking into consideration the needs of pregnant and nursing women</t>
  </si>
  <si>
    <t xml:space="preserve"> Allow temporary job reassignment if a job may be harmful or physically challenging for pregnant women</t>
  </si>
  <si>
    <t xml:space="preserve">Provide bystander training to employees </t>
  </si>
  <si>
    <t xml:space="preserve">Bystander training instills the skills needed to intervene when staff become aware of potential sexual harassment at work. </t>
  </si>
  <si>
    <r>
      <t xml:space="preserve">If yes AND the processing is conducted by </t>
    </r>
    <r>
      <rPr>
        <u/>
        <sz val="11"/>
        <color theme="1"/>
        <rFont val="Open Sans"/>
        <family val="2"/>
      </rPr>
      <t>individual farmers/contractors or cooperatives</t>
    </r>
    <r>
      <rPr>
        <sz val="11"/>
        <color theme="1"/>
        <rFont val="Open Sans"/>
        <family val="2"/>
      </rPr>
      <t>:</t>
    </r>
  </si>
  <si>
    <t>E.g., Through types of end products offered, messaging used, and product placement in stores</t>
  </si>
  <si>
    <t>Leverage interest in ethical supply chains in its marketing and communications to "conscious consumers"</t>
  </si>
  <si>
    <r>
      <rPr>
        <b/>
        <sz val="18"/>
        <color theme="0"/>
        <rFont val="Segoe UI Black"/>
        <family val="2"/>
      </rPr>
      <t xml:space="preserve">Generate a customized scorecard: </t>
    </r>
    <r>
      <rPr>
        <b/>
        <i/>
        <sz val="14"/>
        <color rgb="FF006866"/>
        <rFont val="Calibri"/>
        <family val="2"/>
        <scheme val="minor"/>
      </rPr>
      <t xml:space="preserve">
</t>
    </r>
    <r>
      <rPr>
        <b/>
        <sz val="10"/>
        <color rgb="FF006866"/>
        <rFont val="Open Sans"/>
        <family val="2"/>
      </rPr>
      <t xml:space="preserve">Once you have completed this offline worksheet, save a copy and input responses in ICRW's web-based GSI Scoring Tool for companies in the agriculture sector. 
For more information, please visit </t>
    </r>
    <r>
      <rPr>
        <b/>
        <u/>
        <sz val="10"/>
        <color rgb="FF006866"/>
        <rFont val="Open Sans"/>
        <family val="2"/>
      </rPr>
      <t>https://www.icrw.org/gender-smart-investing-resource-hub/</t>
    </r>
  </si>
  <si>
    <t>Gender Scoring Tool: Agriculture-Related Companies</t>
  </si>
  <si>
    <t>Review job descriptions to specifically ensure that gender neutral language and balanced images are used</t>
  </si>
  <si>
    <t xml:space="preserve">Are the answers to 3, 4, and 5 the same? </t>
  </si>
  <si>
    <t>24a</t>
  </si>
  <si>
    <t>24b</t>
  </si>
  <si>
    <r>
      <t xml:space="preserve">Does the company sell or rent agricultural inputs? </t>
    </r>
    <r>
      <rPr>
        <sz val="11"/>
        <color theme="1"/>
        <rFont val="Open Sans"/>
        <family val="2"/>
      </rPr>
      <t>[If no, skip to Section 28]</t>
    </r>
  </si>
  <si>
    <t>E.g., seeds, fertilizer, farming or fishing equipment, animal feeds</t>
  </si>
  <si>
    <r>
      <t xml:space="preserve">Does the company engage </t>
    </r>
    <r>
      <rPr>
        <b/>
        <u/>
        <sz val="11"/>
        <rFont val="Open Sans"/>
        <family val="2"/>
      </rPr>
      <t>employees</t>
    </r>
    <r>
      <rPr>
        <b/>
        <sz val="11"/>
        <rFont val="Open Sans"/>
        <family val="2"/>
      </rPr>
      <t xml:space="preserve"> in storage, transportation &amp; processing roles? </t>
    </r>
    <r>
      <rPr>
        <sz val="11"/>
        <rFont val="Open Sans"/>
        <family val="2"/>
      </rPr>
      <t>[If no, skip to Section 30]</t>
    </r>
  </si>
  <si>
    <t xml:space="preserve">Does the company do any of the following activities to support the financial well-being of employees engaged in farming and production: </t>
  </si>
  <si>
    <r>
      <t xml:space="preserve">Does the company engage </t>
    </r>
    <r>
      <rPr>
        <b/>
        <u/>
        <sz val="11"/>
        <color theme="1"/>
        <rFont val="Open Sans"/>
        <family val="2"/>
      </rPr>
      <t>smallholder farmers, producer groups, or contractors/brokers</t>
    </r>
    <r>
      <rPr>
        <b/>
        <sz val="11"/>
        <color theme="1"/>
        <rFont val="Open Sans"/>
        <family val="2"/>
      </rPr>
      <t xml:space="preserve"> to source raw agricultural products? </t>
    </r>
    <r>
      <rPr>
        <sz val="11"/>
        <color theme="1"/>
        <rFont val="Open Sans"/>
        <family val="2"/>
      </rPr>
      <t>[If no, skip to Section 31]</t>
    </r>
  </si>
  <si>
    <r>
      <t xml:space="preserve">Does the company engage </t>
    </r>
    <r>
      <rPr>
        <b/>
        <u/>
        <sz val="11"/>
        <rFont val="Open Sans"/>
        <family val="2"/>
      </rPr>
      <t>employees</t>
    </r>
    <r>
      <rPr>
        <b/>
        <sz val="11"/>
        <rFont val="Open Sans"/>
        <family val="2"/>
      </rPr>
      <t xml:space="preserve"> in farming and production?</t>
    </r>
    <r>
      <rPr>
        <sz val="11"/>
        <rFont val="Open Sans"/>
        <family val="2"/>
      </rPr>
      <t xml:space="preserve"> [If no, skip to Section 29]</t>
    </r>
  </si>
  <si>
    <r>
      <rPr>
        <b/>
        <sz val="11"/>
        <rFont val="Open Sans"/>
        <family val="2"/>
      </rPr>
      <t>Does the company source processed goods?</t>
    </r>
    <r>
      <rPr>
        <sz val="11"/>
        <rFont val="Open Sans"/>
        <family val="2"/>
      </rPr>
      <t xml:space="preserve"> [If no, OR if yes but processing is conducted by third party facility, skip to Section 32]</t>
    </r>
  </si>
  <si>
    <t>Between 10 and 25% - 0.5
Between 26 and 45% - 1
Over 45% - 2</t>
  </si>
  <si>
    <t xml:space="preserve">Between 26 and 45% </t>
  </si>
  <si>
    <t xml:space="preserve">Over 45% </t>
  </si>
  <si>
    <t>Cannot Answer</t>
  </si>
  <si>
    <t>Does the answer to Question 7 match the answer to Question 3?</t>
  </si>
  <si>
    <t xml:space="preserve"> If the company aggregates agricultural products, does it have an explicit supplier code policy or priority to buy from: (a) historically marginalized groups, or (b) cooperatives with diverse membership? </t>
  </si>
  <si>
    <t>If you selected "Not Relevant" or "Cannot Answer" for any of the questions, the grade reflected here may be slightly deflated, as this manual tool does not yet deduct from the denominator of possible points (all measured against 29 total).</t>
  </si>
  <si>
    <t>E.g., YES if for all three questions the answer is "Between 26 and 45%"</t>
  </si>
  <si>
    <t>Background</t>
  </si>
  <si>
    <t>Gender Equity in the Workplace</t>
  </si>
  <si>
    <t>Representation</t>
  </si>
  <si>
    <t>Leadership</t>
  </si>
  <si>
    <t>Promotion &amp; Employee Evaluations</t>
  </si>
  <si>
    <t>Pay Equity</t>
  </si>
  <si>
    <t>Sexual Harassment</t>
  </si>
  <si>
    <t>Flexible Work &amp; Care</t>
  </si>
  <si>
    <t>Health &amp; Other Considerations</t>
  </si>
  <si>
    <t>Gender Integration in the Value Chain</t>
  </si>
  <si>
    <t>DIVERSITY IN THE WORKPLACE</t>
  </si>
  <si>
    <t xml:space="preserve">Historically marginalized groups of people may have been discriminated against in their context, for example due to their racial, ethnic, religious, linguistic, or cultural background, or individual factors such as sexual orientation, gender identity, or 'dis'ability status. For the purpose of this diversity survey, women must experience an additional form of marginalization to qualify as a member of a historically marginalized group/identity. </t>
  </si>
  <si>
    <t>DIVERSITY IN AGRICULTURE VALUE CHAINS</t>
  </si>
  <si>
    <t>SUPPLEMENTAL SCORECARD ON DIVERSITY</t>
  </si>
  <si>
    <t>&lt;&lt;&lt; Company's  Diversity Score</t>
  </si>
  <si>
    <r>
      <rPr>
        <b/>
        <sz val="18"/>
        <color theme="0"/>
        <rFont val="Segoe UI Black"/>
        <family val="2"/>
      </rPr>
      <t xml:space="preserve">Diversity is related to social inclusion, sustainability, innovation and returns. 
</t>
    </r>
    <r>
      <rPr>
        <b/>
        <sz val="12"/>
        <color rgb="FF006866"/>
        <rFont val="Calibri"/>
        <family val="2"/>
        <scheme val="minor"/>
      </rPr>
      <t xml:space="preserve">For more information, please visit </t>
    </r>
    <r>
      <rPr>
        <b/>
        <u/>
        <sz val="12"/>
        <color rgb="FF006866"/>
        <rFont val="Calibri"/>
        <family val="2"/>
        <scheme val="minor"/>
      </rPr>
      <t>https://www.icrw.org/gender-smart-investing-resource-hub/</t>
    </r>
  </si>
  <si>
    <t>10a</t>
  </si>
  <si>
    <t>27a</t>
  </si>
  <si>
    <t>27b</t>
  </si>
  <si>
    <t>28a</t>
  </si>
  <si>
    <t>28b</t>
  </si>
  <si>
    <t>28c</t>
  </si>
  <si>
    <t>BONUS</t>
  </si>
  <si>
    <t>29a</t>
  </si>
  <si>
    <t>29b</t>
  </si>
  <si>
    <t>30a</t>
  </si>
  <si>
    <t>30b</t>
  </si>
  <si>
    <t>Indicate YES if the company contracts directly with smallholders, cooperatives, or other contractors/brokers supplying products (i.e., as a buyer or off-taker, NOT an employer)</t>
  </si>
  <si>
    <t>30c</t>
  </si>
  <si>
    <t>30d</t>
  </si>
  <si>
    <t>30e</t>
  </si>
  <si>
    <t xml:space="preserve"> Ensure cooperative membership criteria offer equal opportunities for women and men or incentivize gender equitable bylaws?</t>
  </si>
  <si>
    <t xml:space="preserve">Cooperative bylaws should not mandate high product volumes; should not stipulate land ownership; should promote individual farmer registration as opposed to household/plot registration; and should not limit the number of members allowed to register per household. </t>
  </si>
  <si>
    <t>Does the company do any of the following additional activities to support women famers/producers:</t>
  </si>
  <si>
    <t xml:space="preserve"> Does the company do any of the following when providing training to smallholders or producer groups:</t>
  </si>
  <si>
    <t>31a</t>
  </si>
  <si>
    <t>31b</t>
  </si>
  <si>
    <t>E.g., Providing, renting, or selling them processing equipment</t>
  </si>
  <si>
    <t>31c</t>
  </si>
  <si>
    <t>Does the company do any of the following additional activities to support women involved in processing:</t>
  </si>
  <si>
    <t xml:space="preserve">Build female farmers' capacity to securely and hygienically store fresh and processed goods </t>
  </si>
  <si>
    <t xml:space="preserve">If sourcing (fresh or processed) prod)ucts from smallholders or producer groups, does the company ensure that collection points are accessible for both women and men? </t>
  </si>
  <si>
    <t>Supplemental Survey on Diversity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</si>
</sst>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Calibri"/>
      <family val="2"/>
      <scheme val="minor"/>
    </font>
    <font>
      <b/>
      <sz val="11"/>
      <color theme="1"/>
      <name val="Calibri"/>
      <family val="2"/>
      <scheme val="minor"/>
    </font>
    <font>
      <sz val="12"/>
      <name val="Calibri"/>
      <family val="2"/>
      <scheme val="minor"/>
    </font>
    <font>
      <sz val="12"/>
      <color rgb="FF000000"/>
      <name val="Calibri"/>
      <family val="2"/>
      <scheme val="minor"/>
    </font>
    <font>
      <sz val="12"/>
      <color rgb="FF7030A0"/>
      <name val="Calibri"/>
      <family val="2"/>
      <scheme val="minor"/>
    </font>
    <font>
      <sz val="12"/>
      <name val="Calibri"/>
      <family val="2"/>
      <scheme val="minor"/>
    </font>
    <font>
      <sz val="12"/>
      <color rgb="FF595959"/>
      <name val="Calibri"/>
      <family val="2"/>
      <scheme val="minor"/>
    </font>
    <font>
      <i/>
      <sz val="11"/>
      <color theme="1"/>
      <name val="Calibri Light"/>
      <family val="2"/>
      <scheme val="major"/>
    </font>
    <font>
      <b/>
      <sz val="12"/>
      <color theme="1"/>
      <name val="Calibri Light"/>
      <family val="2"/>
      <scheme val="major"/>
    </font>
    <font>
      <b/>
      <sz val="26"/>
      <color rgb="FF006866"/>
      <name val="Segoe UI Black"/>
      <family val="2"/>
    </font>
    <font>
      <b/>
      <i/>
      <sz val="14"/>
      <color rgb="FF006866"/>
      <name val="Calibri"/>
      <family val="2"/>
      <scheme val="minor"/>
    </font>
    <font>
      <b/>
      <sz val="18"/>
      <color theme="0"/>
      <name val="Segoe UI Black"/>
      <family val="2"/>
    </font>
    <font>
      <b/>
      <sz val="12"/>
      <color rgb="FF006866"/>
      <name val="Calibri"/>
      <family val="2"/>
      <scheme val="minor"/>
    </font>
    <font>
      <b/>
      <u/>
      <sz val="12"/>
      <color rgb="FF006866"/>
      <name val="Calibri"/>
      <family val="2"/>
      <scheme val="minor"/>
    </font>
    <font>
      <b/>
      <i/>
      <sz val="14"/>
      <color rgb="FF007370"/>
      <name val="Calibri"/>
      <family val="2"/>
      <scheme val="minor"/>
    </font>
    <font>
      <sz val="11"/>
      <name val="Calibri"/>
      <family val="2"/>
      <scheme val="minor"/>
    </font>
    <font>
      <b/>
      <sz val="12"/>
      <color theme="1"/>
      <name val="Open Sans"/>
      <family val="2"/>
    </font>
    <font>
      <b/>
      <sz val="12"/>
      <color theme="0"/>
      <name val="Open Sans"/>
      <family val="2"/>
    </font>
    <font>
      <b/>
      <sz val="12"/>
      <color rgb="FF007370"/>
      <name val="Open Sans"/>
      <family val="2"/>
    </font>
    <font>
      <sz val="11"/>
      <color theme="1"/>
      <name val="Open Sans"/>
      <family val="2"/>
    </font>
    <font>
      <b/>
      <sz val="11"/>
      <color theme="1"/>
      <name val="Open Sans"/>
      <family val="2"/>
    </font>
    <font>
      <i/>
      <sz val="11"/>
      <color theme="1"/>
      <name val="Open Sans"/>
      <family val="2"/>
    </font>
    <font>
      <b/>
      <sz val="11"/>
      <color theme="0"/>
      <name val="Open Sans"/>
      <family val="2"/>
    </font>
    <font>
      <b/>
      <sz val="11"/>
      <name val="Open Sans"/>
      <family val="2"/>
    </font>
    <font>
      <sz val="11"/>
      <name val="Open Sans"/>
      <family val="2"/>
    </font>
    <font>
      <i/>
      <sz val="11"/>
      <name val="Open Sans"/>
      <family val="2"/>
    </font>
    <font>
      <b/>
      <u/>
      <sz val="11"/>
      <name val="Open Sans"/>
      <family val="2"/>
    </font>
    <font>
      <b/>
      <sz val="14"/>
      <color rgb="FF006866"/>
      <name val="Calibri"/>
      <family val="2"/>
      <scheme val="minor"/>
    </font>
    <font>
      <sz val="10"/>
      <color theme="1"/>
      <name val="Open Sans"/>
      <family val="2"/>
    </font>
    <font>
      <sz val="10"/>
      <color theme="1"/>
      <name val="Calibri"/>
      <family val="2"/>
      <scheme val="minor"/>
    </font>
    <font>
      <sz val="8"/>
      <color theme="1"/>
      <name val="Open Sans"/>
      <family val="2"/>
    </font>
    <font>
      <sz val="8"/>
      <color theme="1"/>
      <name val="Calibri"/>
      <family val="2"/>
      <scheme val="minor"/>
    </font>
    <font>
      <i/>
      <sz val="10"/>
      <name val="Open Sans"/>
      <family val="2"/>
    </font>
    <font>
      <i/>
      <sz val="10"/>
      <color theme="1"/>
      <name val="Open Sans"/>
      <family val="2"/>
    </font>
    <font>
      <i/>
      <sz val="10"/>
      <color theme="1"/>
      <name val="Calibri Light"/>
      <family val="2"/>
      <scheme val="major"/>
    </font>
    <font>
      <sz val="18"/>
      <color rgb="FFE84A36"/>
      <name val="Open Sans"/>
      <family val="2"/>
    </font>
    <font>
      <b/>
      <u/>
      <sz val="12"/>
      <color theme="1"/>
      <name val="Open Sans"/>
      <family val="2"/>
    </font>
    <font>
      <b/>
      <sz val="72"/>
      <color theme="1"/>
      <name val="Open Sans"/>
      <family val="2"/>
    </font>
    <font>
      <b/>
      <i/>
      <sz val="11"/>
      <color theme="1"/>
      <name val="Open Sans"/>
      <family val="2"/>
    </font>
    <font>
      <b/>
      <sz val="11"/>
      <color rgb="FFFF0000"/>
      <name val="Open Sans"/>
      <family val="2"/>
    </font>
    <font>
      <sz val="11"/>
      <color rgb="FF000000"/>
      <name val="Open Sans"/>
      <family val="2"/>
    </font>
    <font>
      <b/>
      <sz val="11"/>
      <color rgb="FF595959"/>
      <name val="Open Sans"/>
      <family val="2"/>
    </font>
    <font>
      <b/>
      <u/>
      <sz val="11"/>
      <color theme="1"/>
      <name val="Open Sans"/>
      <family val="2"/>
    </font>
    <font>
      <u/>
      <sz val="11"/>
      <color theme="1"/>
      <name val="Open Sans"/>
      <family val="2"/>
    </font>
    <font>
      <b/>
      <sz val="10"/>
      <color rgb="FF006866"/>
      <name val="Open Sans"/>
      <family val="2"/>
    </font>
    <font>
      <b/>
      <u/>
      <sz val="10"/>
      <color rgb="FF006866"/>
      <name val="Open Sans"/>
      <family val="2"/>
    </font>
    <font>
      <b/>
      <sz val="26"/>
      <color rgb="FF005A65"/>
      <name val="Segoe UI Black"/>
      <family val="2"/>
    </font>
    <font>
      <b/>
      <sz val="11"/>
      <color rgb="FF005A65"/>
      <name val="Open Sans"/>
      <family val="2"/>
    </font>
    <font>
      <b/>
      <sz val="10"/>
      <color theme="1"/>
      <name val="Open Sans"/>
      <family val="2"/>
    </font>
    <font>
      <sz val="9"/>
      <color theme="1"/>
      <name val="Open Sans"/>
      <family val="2"/>
    </font>
    <font>
      <sz val="9"/>
      <name val="Open Sans"/>
      <family val="2"/>
    </font>
  </fonts>
  <fills count="10">
    <fill>
      <patternFill patternType="none"/>
    </fill>
    <fill>
      <patternFill patternType="gray125"/>
    </fill>
    <fill>
      <patternFill patternType="solid">
        <fgColor theme="0" tint="-0.249977111117893"/>
        <bgColor indexed="64"/>
      </patternFill>
    </fill>
    <fill>
      <patternFill patternType="solid">
        <fgColor rgb="FF007370"/>
        <bgColor indexed="64"/>
      </patternFill>
    </fill>
    <fill>
      <patternFill patternType="solid">
        <fgColor theme="0"/>
        <bgColor indexed="64"/>
      </patternFill>
    </fill>
    <fill>
      <patternFill patternType="solid">
        <fgColor rgb="FFE7FDFC"/>
        <bgColor indexed="64"/>
      </patternFill>
    </fill>
    <fill>
      <patternFill patternType="solid">
        <fgColor rgb="FFB8C6D0"/>
        <bgColor indexed="64"/>
      </patternFill>
    </fill>
    <fill>
      <patternFill patternType="solid">
        <fgColor rgb="FFEC6856"/>
        <bgColor indexed="64"/>
      </patternFill>
    </fill>
    <fill>
      <patternFill patternType="solid">
        <fgColor theme="0" tint="-0.14999847407452621"/>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164">
    <xf numFmtId="0" fontId="0" fillId="0" borderId="0" xfId="0"/>
    <xf numFmtId="16" fontId="2" fillId="0" borderId="0" xfId="0" applyNumberFormat="1" applyFont="1"/>
    <xf numFmtId="0" fontId="2" fillId="0" borderId="0" xfId="0" applyFont="1"/>
    <xf numFmtId="0" fontId="0" fillId="0" borderId="0" xfId="0" applyAlignment="1">
      <alignment wrapText="1"/>
    </xf>
    <xf numFmtId="0" fontId="5" fillId="0" borderId="0" xfId="0" applyFont="1"/>
    <xf numFmtId="0" fontId="6" fillId="0" borderId="0" xfId="0" applyFont="1"/>
    <xf numFmtId="0" fontId="0" fillId="0" borderId="0" xfId="0" applyAlignment="1">
      <alignment horizontal="right"/>
    </xf>
    <xf numFmtId="0" fontId="2" fillId="0" borderId="0" xfId="0" applyFont="1" applyAlignment="1">
      <alignment horizontal="right"/>
    </xf>
    <xf numFmtId="0" fontId="3" fillId="0" borderId="0" xfId="0" applyFont="1" applyAlignment="1">
      <alignment horizontal="right"/>
    </xf>
    <xf numFmtId="0" fontId="4" fillId="0" borderId="0" xfId="0" applyFont="1" applyAlignment="1">
      <alignment horizontal="right"/>
    </xf>
    <xf numFmtId="0" fontId="1" fillId="0" borderId="0" xfId="0" applyFont="1" applyAlignment="1">
      <alignment vertical="top"/>
    </xf>
    <xf numFmtId="0" fontId="0" fillId="0" borderId="0" xfId="0" applyAlignment="1">
      <alignment vertical="top"/>
    </xf>
    <xf numFmtId="0" fontId="0" fillId="0" borderId="0" xfId="0" applyAlignment="1">
      <alignment vertical="top" wrapText="1"/>
    </xf>
    <xf numFmtId="0" fontId="7" fillId="0" borderId="0" xfId="0" applyFont="1" applyAlignment="1">
      <alignment wrapText="1"/>
    </xf>
    <xf numFmtId="0" fontId="8" fillId="0" borderId="0" xfId="0" applyFont="1" applyAlignment="1">
      <alignment vertical="top"/>
    </xf>
    <xf numFmtId="0" fontId="0" fillId="0" borderId="0" xfId="0" applyAlignment="1">
      <alignment horizontal="right" wrapText="1"/>
    </xf>
    <xf numFmtId="0" fontId="16" fillId="0" borderId="0" xfId="0" applyFont="1" applyAlignment="1">
      <alignment vertical="top"/>
    </xf>
    <xf numFmtId="0" fontId="21" fillId="0" borderId="0" xfId="0" applyFont="1" applyAlignment="1">
      <alignment vertical="top" wrapText="1"/>
    </xf>
    <xf numFmtId="0" fontId="19" fillId="0" borderId="0" xfId="0" applyFont="1" applyAlignment="1">
      <alignment vertical="top"/>
    </xf>
    <xf numFmtId="0" fontId="22" fillId="3" borderId="0" xfId="0" applyFont="1" applyFill="1" applyAlignment="1">
      <alignment vertical="top" wrapText="1"/>
    </xf>
    <xf numFmtId="0" fontId="23" fillId="0" borderId="0" xfId="0" applyFont="1" applyAlignment="1">
      <alignment vertical="top" wrapText="1"/>
    </xf>
    <xf numFmtId="0" fontId="24" fillId="0" borderId="0" xfId="0" applyFont="1" applyAlignment="1">
      <alignment horizontal="right" vertical="top" wrapText="1"/>
    </xf>
    <xf numFmtId="0" fontId="24" fillId="0" borderId="0" xfId="0" applyFont="1" applyAlignment="1">
      <alignment vertical="top" wrapText="1"/>
    </xf>
    <xf numFmtId="0" fontId="23" fillId="0" borderId="0" xfId="0" applyFont="1" applyAlignment="1">
      <alignment horizontal="left" vertical="top" wrapText="1"/>
    </xf>
    <xf numFmtId="0" fontId="19" fillId="0" borderId="0" xfId="0" applyFont="1" applyAlignment="1">
      <alignment vertical="top" wrapText="1"/>
    </xf>
    <xf numFmtId="0" fontId="20" fillId="0" borderId="0" xfId="0" applyFont="1" applyAlignment="1">
      <alignment vertical="top" wrapText="1"/>
    </xf>
    <xf numFmtId="0" fontId="31" fillId="0" borderId="0" xfId="0" applyFont="1" applyAlignment="1">
      <alignment horizontal="right" wrapText="1"/>
    </xf>
    <xf numFmtId="0" fontId="34" fillId="0" borderId="0" xfId="0" applyFont="1" applyAlignment="1">
      <alignment wrapText="1"/>
    </xf>
    <xf numFmtId="0" fontId="29" fillId="0" borderId="0" xfId="0" applyFont="1" applyAlignment="1">
      <alignment wrapText="1"/>
    </xf>
    <xf numFmtId="0" fontId="20" fillId="0" borderId="1" xfId="0" applyFont="1" applyBorder="1" applyAlignment="1">
      <alignment vertical="center" wrapText="1"/>
    </xf>
    <xf numFmtId="0" fontId="20" fillId="7" borderId="0" xfId="0" applyFont="1" applyFill="1" applyAlignment="1">
      <alignment horizontal="right" vertical="top" wrapText="1"/>
    </xf>
    <xf numFmtId="0" fontId="0" fillId="5" borderId="0" xfId="0" applyFill="1"/>
    <xf numFmtId="0" fontId="20" fillId="5" borderId="0" xfId="0" applyFont="1" applyFill="1" applyAlignment="1">
      <alignment horizontal="right" vertical="top" wrapText="1"/>
    </xf>
    <xf numFmtId="0" fontId="16" fillId="7" borderId="0" xfId="0" applyFont="1" applyFill="1" applyAlignment="1">
      <alignment horizontal="left" vertical="top" wrapText="1"/>
    </xf>
    <xf numFmtId="0" fontId="28" fillId="0" borderId="1" xfId="0" applyFont="1" applyBorder="1" applyAlignment="1">
      <alignment vertical="top"/>
    </xf>
    <xf numFmtId="0" fontId="30" fillId="5" borderId="1" xfId="0" applyFont="1" applyFill="1" applyBorder="1" applyAlignment="1">
      <alignment horizontal="right" vertical="top"/>
    </xf>
    <xf numFmtId="0" fontId="19" fillId="0" borderId="1" xfId="0" applyFont="1" applyBorder="1" applyAlignment="1">
      <alignment horizontal="right" vertical="top"/>
    </xf>
    <xf numFmtId="0" fontId="30" fillId="5" borderId="1" xfId="0" applyFont="1" applyFill="1" applyBorder="1" applyAlignment="1">
      <alignment horizontal="right" vertical="top" wrapText="1"/>
    </xf>
    <xf numFmtId="0" fontId="19" fillId="0" borderId="1" xfId="0" applyFont="1" applyBorder="1" applyAlignment="1">
      <alignment horizontal="right" vertical="top" wrapText="1"/>
    </xf>
    <xf numFmtId="0" fontId="28" fillId="0" borderId="0" xfId="0" applyFont="1" applyAlignment="1">
      <alignment vertical="top"/>
    </xf>
    <xf numFmtId="0" fontId="30" fillId="0" borderId="0" xfId="0" applyFont="1" applyAlignment="1">
      <alignment horizontal="right" vertical="top"/>
    </xf>
    <xf numFmtId="0" fontId="19" fillId="0" borderId="0" xfId="0" applyFont="1" applyAlignment="1">
      <alignment horizontal="right" vertical="top"/>
    </xf>
    <xf numFmtId="0" fontId="28" fillId="0" borderId="5" xfId="0" applyFont="1" applyBorder="1" applyAlignment="1">
      <alignment vertical="top"/>
    </xf>
    <xf numFmtId="0" fontId="19" fillId="0" borderId="6" xfId="0" applyFont="1" applyBorder="1" applyAlignment="1">
      <alignment horizontal="right" vertical="top"/>
    </xf>
    <xf numFmtId="0" fontId="28" fillId="3" borderId="0" xfId="0" applyFont="1" applyFill="1" applyAlignment="1">
      <alignment vertical="top"/>
    </xf>
    <xf numFmtId="0" fontId="19" fillId="3" borderId="0" xfId="0" applyFont="1" applyFill="1" applyAlignment="1">
      <alignment horizontal="right" vertical="top"/>
    </xf>
    <xf numFmtId="0" fontId="37" fillId="4" borderId="1" xfId="0" applyFont="1" applyFill="1" applyBorder="1" applyAlignment="1">
      <alignment horizontal="left" vertical="center" wrapText="1"/>
    </xf>
    <xf numFmtId="0" fontId="20" fillId="0" borderId="0" xfId="0" applyFont="1" applyAlignment="1">
      <alignment horizontal="left" vertical="top" wrapText="1"/>
    </xf>
    <xf numFmtId="0" fontId="19" fillId="0" borderId="0" xfId="0" applyFont="1" applyAlignment="1">
      <alignment horizontal="right" vertical="top" wrapText="1"/>
    </xf>
    <xf numFmtId="0" fontId="40" fillId="0" borderId="0" xfId="0" applyFont="1" applyAlignment="1">
      <alignment horizontal="right" vertical="top" wrapText="1"/>
    </xf>
    <xf numFmtId="0" fontId="19" fillId="0" borderId="3" xfId="0" applyFont="1" applyBorder="1" applyAlignment="1">
      <alignment vertical="top"/>
    </xf>
    <xf numFmtId="0" fontId="19" fillId="5" borderId="0" xfId="0" applyFont="1" applyFill="1" applyAlignment="1">
      <alignment horizontal="right" vertical="top" wrapText="1"/>
    </xf>
    <xf numFmtId="0" fontId="24" fillId="5" borderId="0" xfId="0" applyFont="1" applyFill="1" applyAlignment="1">
      <alignment horizontal="right" vertical="top" wrapText="1"/>
    </xf>
    <xf numFmtId="0" fontId="23" fillId="5" borderId="0" xfId="0" applyFont="1" applyFill="1" applyAlignment="1">
      <alignment horizontal="right" vertical="top" wrapText="1"/>
    </xf>
    <xf numFmtId="0" fontId="28" fillId="0" borderId="0" xfId="0" applyFont="1" applyAlignment="1">
      <alignment horizontal="left"/>
    </xf>
    <xf numFmtId="0" fontId="28" fillId="0" borderId="1" xfId="0" applyFont="1" applyBorder="1" applyAlignment="1">
      <alignment horizontal="left" vertical="top"/>
    </xf>
    <xf numFmtId="0" fontId="32" fillId="0" borderId="12" xfId="0" applyFont="1" applyBorder="1" applyAlignment="1">
      <alignment vertical="top" wrapText="1"/>
    </xf>
    <xf numFmtId="0" fontId="17" fillId="2" borderId="0" xfId="0" applyFont="1" applyFill="1" applyAlignment="1">
      <alignment horizontal="center" vertical="top" wrapText="1"/>
    </xf>
    <xf numFmtId="0" fontId="20" fillId="0" borderId="15" xfId="0" applyFont="1" applyBorder="1" applyAlignment="1">
      <alignment vertical="top"/>
    </xf>
    <xf numFmtId="0" fontId="21" fillId="0" borderId="10" xfId="0" applyFont="1" applyBorder="1" applyAlignment="1">
      <alignment vertical="top" wrapText="1"/>
    </xf>
    <xf numFmtId="0" fontId="21" fillId="0" borderId="12" xfId="0" applyFont="1" applyBorder="1" applyAlignment="1">
      <alignment vertical="top" wrapText="1"/>
    </xf>
    <xf numFmtId="0" fontId="24" fillId="0" borderId="8" xfId="0" applyFont="1" applyBorder="1" applyAlignment="1">
      <alignment vertical="top" wrapText="1"/>
    </xf>
    <xf numFmtId="0" fontId="21" fillId="0" borderId="13" xfId="0" applyFont="1" applyBorder="1" applyAlignment="1">
      <alignment vertical="top" wrapText="1"/>
    </xf>
    <xf numFmtId="0" fontId="20" fillId="9" borderId="1" xfId="0" applyFont="1" applyFill="1" applyBorder="1" applyAlignment="1">
      <alignment vertical="top" wrapText="1"/>
    </xf>
    <xf numFmtId="0" fontId="19" fillId="9" borderId="1" xfId="0" applyFont="1" applyFill="1" applyBorder="1" applyAlignment="1">
      <alignment vertical="top" wrapText="1"/>
    </xf>
    <xf numFmtId="0" fontId="19" fillId="9" borderId="2" xfId="0" applyFont="1" applyFill="1" applyBorder="1" applyAlignment="1">
      <alignment vertical="top" wrapText="1"/>
    </xf>
    <xf numFmtId="0" fontId="19" fillId="9" borderId="4" xfId="0" applyFont="1" applyFill="1" applyBorder="1" applyAlignment="1">
      <alignment vertical="top" wrapText="1"/>
    </xf>
    <xf numFmtId="0" fontId="24" fillId="9" borderId="1" xfId="0" applyFont="1" applyFill="1" applyBorder="1" applyAlignment="1">
      <alignment vertical="top" wrapText="1"/>
    </xf>
    <xf numFmtId="0" fontId="23" fillId="9" borderId="1" xfId="0" applyFont="1" applyFill="1" applyBorder="1" applyAlignment="1">
      <alignment vertical="top" wrapText="1"/>
    </xf>
    <xf numFmtId="0" fontId="41" fillId="9" borderId="1" xfId="0" applyFont="1" applyFill="1" applyBorder="1" applyAlignment="1">
      <alignment vertical="top" wrapText="1"/>
    </xf>
    <xf numFmtId="0" fontId="23" fillId="0" borderId="15" xfId="0" applyFont="1" applyBorder="1" applyAlignment="1">
      <alignment vertical="top" wrapText="1"/>
    </xf>
    <xf numFmtId="0" fontId="38" fillId="0" borderId="10" xfId="0" applyFont="1" applyBorder="1" applyAlignment="1">
      <alignment vertical="top" wrapText="1"/>
    </xf>
    <xf numFmtId="0" fontId="25" fillId="0" borderId="12" xfId="0" applyFont="1" applyBorder="1" applyAlignment="1">
      <alignment vertical="top" wrapText="1"/>
    </xf>
    <xf numFmtId="0" fontId="38" fillId="0" borderId="12" xfId="0" applyFont="1" applyBorder="1" applyAlignment="1">
      <alignment vertical="top" wrapText="1"/>
    </xf>
    <xf numFmtId="0" fontId="23" fillId="0" borderId="8" xfId="0" applyFont="1" applyBorder="1" applyAlignment="1">
      <alignment vertical="top" wrapText="1"/>
    </xf>
    <xf numFmtId="0" fontId="38" fillId="0" borderId="13" xfId="0" applyFont="1" applyBorder="1" applyAlignment="1">
      <alignment vertical="top" wrapText="1"/>
    </xf>
    <xf numFmtId="0" fontId="20" fillId="0" borderId="15" xfId="0" applyFont="1" applyBorder="1" applyAlignment="1">
      <alignment vertical="top" wrapText="1"/>
    </xf>
    <xf numFmtId="0" fontId="20" fillId="0" borderId="8" xfId="0" applyFont="1" applyBorder="1" applyAlignment="1">
      <alignment vertical="top" wrapText="1"/>
    </xf>
    <xf numFmtId="0" fontId="19" fillId="0" borderId="8" xfId="0" applyFont="1" applyBorder="1" applyAlignment="1">
      <alignment horizontal="right" vertical="top" wrapText="1"/>
    </xf>
    <xf numFmtId="0" fontId="40" fillId="0" borderId="8" xfId="0" applyFont="1" applyBorder="1" applyAlignment="1">
      <alignment horizontal="right" vertical="top" wrapText="1"/>
    </xf>
    <xf numFmtId="0" fontId="24" fillId="0" borderId="8" xfId="0" applyFont="1" applyBorder="1" applyAlignment="1">
      <alignment horizontal="right" vertical="top" wrapText="1"/>
    </xf>
    <xf numFmtId="0" fontId="20" fillId="0" borderId="15" xfId="0" applyFont="1" applyBorder="1" applyAlignment="1">
      <alignment horizontal="left" vertical="top" wrapText="1"/>
    </xf>
    <xf numFmtId="0" fontId="19" fillId="5" borderId="8" xfId="0" applyFont="1" applyFill="1" applyBorder="1" applyAlignment="1">
      <alignment horizontal="right" vertical="top" wrapText="1"/>
    </xf>
    <xf numFmtId="0" fontId="20" fillId="5" borderId="15" xfId="0" applyFont="1" applyFill="1" applyBorder="1" applyAlignment="1">
      <alignment horizontal="right" vertical="top" wrapText="1"/>
    </xf>
    <xf numFmtId="0" fontId="17" fillId="2" borderId="12" xfId="0" applyFont="1" applyFill="1" applyBorder="1" applyAlignment="1">
      <alignment horizontal="center" vertical="top" wrapText="1"/>
    </xf>
    <xf numFmtId="0" fontId="20" fillId="6" borderId="11" xfId="0" applyFont="1" applyFill="1" applyBorder="1" applyAlignment="1">
      <alignment horizontal="right" vertical="top"/>
    </xf>
    <xf numFmtId="0" fontId="20" fillId="0" borderId="11" xfId="0" applyFont="1" applyBorder="1" applyAlignment="1">
      <alignment vertical="top"/>
    </xf>
    <xf numFmtId="0" fontId="28" fillId="0" borderId="12" xfId="0" applyFont="1" applyBorder="1" applyAlignment="1">
      <alignment vertical="top" wrapText="1"/>
    </xf>
    <xf numFmtId="0" fontId="33" fillId="0" borderId="12" xfId="0" applyFont="1" applyBorder="1" applyAlignment="1">
      <alignment vertical="top" wrapText="1"/>
    </xf>
    <xf numFmtId="0" fontId="19" fillId="0" borderId="11" xfId="0" applyFont="1" applyBorder="1" applyAlignment="1">
      <alignment vertical="top"/>
    </xf>
    <xf numFmtId="0" fontId="19" fillId="3" borderId="11" xfId="0" applyFont="1" applyFill="1" applyBorder="1" applyAlignment="1">
      <alignment vertical="top"/>
    </xf>
    <xf numFmtId="0" fontId="28" fillId="3" borderId="12" xfId="0" applyFont="1" applyFill="1" applyBorder="1" applyAlignment="1">
      <alignment vertical="top" wrapText="1"/>
    </xf>
    <xf numFmtId="0" fontId="0" fillId="5" borderId="11" xfId="0" applyFill="1" applyBorder="1"/>
    <xf numFmtId="0" fontId="16" fillId="5" borderId="12" xfId="0" applyFont="1" applyFill="1" applyBorder="1" applyAlignment="1">
      <alignment vertical="center" wrapText="1"/>
    </xf>
    <xf numFmtId="0" fontId="0" fillId="7" borderId="11" xfId="0" applyFill="1" applyBorder="1"/>
    <xf numFmtId="0" fontId="28" fillId="7" borderId="12" xfId="0" applyFont="1" applyFill="1" applyBorder="1" applyAlignment="1">
      <alignment vertical="center" wrapText="1"/>
    </xf>
    <xf numFmtId="0" fontId="15" fillId="6" borderId="7" xfId="0" applyFont="1" applyFill="1" applyBorder="1" applyAlignment="1">
      <alignment horizontal="right"/>
    </xf>
    <xf numFmtId="0" fontId="28" fillId="0" borderId="9" xfId="0" applyFont="1" applyBorder="1" applyAlignment="1">
      <alignment vertical="top"/>
    </xf>
    <xf numFmtId="0" fontId="30" fillId="5" borderId="2" xfId="0" applyFont="1" applyFill="1" applyBorder="1" applyAlignment="1">
      <alignment horizontal="right" vertical="top"/>
    </xf>
    <xf numFmtId="0" fontId="19" fillId="0" borderId="10" xfId="0" applyFont="1" applyBorder="1" applyAlignment="1">
      <alignment horizontal="right" vertical="top"/>
    </xf>
    <xf numFmtId="0" fontId="19" fillId="3" borderId="9" xfId="0" applyFont="1" applyFill="1" applyBorder="1"/>
    <xf numFmtId="0" fontId="22" fillId="3" borderId="15" xfId="0" applyFont="1" applyFill="1" applyBorder="1" applyAlignment="1">
      <alignment vertical="top" wrapText="1"/>
    </xf>
    <xf numFmtId="0" fontId="28" fillId="3" borderId="15" xfId="0" applyFont="1" applyFill="1" applyBorder="1"/>
    <xf numFmtId="0" fontId="30" fillId="3" borderId="15" xfId="0" applyFont="1" applyFill="1" applyBorder="1" applyAlignment="1">
      <alignment horizontal="right"/>
    </xf>
    <xf numFmtId="0" fontId="19" fillId="3" borderId="15" xfId="0" applyFont="1" applyFill="1" applyBorder="1" applyAlignment="1">
      <alignment horizontal="right"/>
    </xf>
    <xf numFmtId="0" fontId="28" fillId="3" borderId="10" xfId="0" applyFont="1" applyFill="1" applyBorder="1" applyAlignment="1">
      <alignment wrapText="1"/>
    </xf>
    <xf numFmtId="0" fontId="28" fillId="0" borderId="4" xfId="0" applyFont="1" applyBorder="1" applyAlignment="1">
      <alignment vertical="top"/>
    </xf>
    <xf numFmtId="0" fontId="30" fillId="5" borderId="4" xfId="0" applyFont="1" applyFill="1" applyBorder="1" applyAlignment="1">
      <alignment horizontal="right" vertical="top"/>
    </xf>
    <xf numFmtId="0" fontId="19" fillId="0" borderId="4" xfId="0" applyFont="1" applyBorder="1" applyAlignment="1">
      <alignment horizontal="right" vertical="top"/>
    </xf>
    <xf numFmtId="0" fontId="19" fillId="3" borderId="5" xfId="0" applyFont="1" applyFill="1" applyBorder="1"/>
    <xf numFmtId="0" fontId="22" fillId="3" borderId="3" xfId="0" applyFont="1" applyFill="1" applyBorder="1" applyAlignment="1">
      <alignment vertical="top" wrapText="1"/>
    </xf>
    <xf numFmtId="0" fontId="28" fillId="3" borderId="3" xfId="0" applyFont="1" applyFill="1" applyBorder="1"/>
    <xf numFmtId="0" fontId="30" fillId="3" borderId="3" xfId="0" applyFont="1" applyFill="1" applyBorder="1" applyAlignment="1">
      <alignment horizontal="right"/>
    </xf>
    <xf numFmtId="0" fontId="19" fillId="3" borderId="3" xfId="0" applyFont="1" applyFill="1" applyBorder="1" applyAlignment="1">
      <alignment horizontal="right"/>
    </xf>
    <xf numFmtId="0" fontId="28" fillId="3" borderId="6" xfId="0" applyFont="1" applyFill="1" applyBorder="1" applyAlignment="1">
      <alignment wrapText="1"/>
    </xf>
    <xf numFmtId="0" fontId="20" fillId="0" borderId="7" xfId="0" applyFont="1" applyBorder="1" applyAlignment="1">
      <alignment vertical="top"/>
    </xf>
    <xf numFmtId="0" fontId="28" fillId="0" borderId="13" xfId="0" applyFont="1" applyBorder="1" applyAlignment="1">
      <alignment vertical="top" wrapText="1"/>
    </xf>
    <xf numFmtId="0" fontId="22" fillId="6" borderId="0" xfId="0" applyFont="1" applyFill="1" applyAlignment="1">
      <alignment horizontal="center" vertical="center" wrapText="1"/>
    </xf>
    <xf numFmtId="0" fontId="22" fillId="6" borderId="12" xfId="0" applyFont="1" applyFill="1" applyBorder="1" applyAlignment="1">
      <alignment horizontal="center" vertical="center" wrapText="1"/>
    </xf>
    <xf numFmtId="0" fontId="20" fillId="0" borderId="10" xfId="0" applyFont="1" applyBorder="1" applyAlignment="1">
      <alignment horizontal="right" vertical="top"/>
    </xf>
    <xf numFmtId="0" fontId="24" fillId="0" borderId="12" xfId="0" applyFont="1" applyBorder="1" applyAlignment="1">
      <alignment horizontal="right" vertical="top"/>
    </xf>
    <xf numFmtId="0" fontId="24" fillId="0" borderId="13" xfId="0" applyFont="1" applyBorder="1" applyAlignment="1">
      <alignment horizontal="right" vertical="top"/>
    </xf>
    <xf numFmtId="0" fontId="23" fillId="0" borderId="10" xfId="0" applyFont="1" applyBorder="1" applyAlignment="1">
      <alignment horizontal="right" vertical="top"/>
    </xf>
    <xf numFmtId="0" fontId="23" fillId="0" borderId="12" xfId="0" applyFont="1" applyBorder="1" applyAlignment="1">
      <alignment horizontal="right" vertical="top"/>
    </xf>
    <xf numFmtId="0" fontId="23" fillId="0" borderId="13" xfId="0" applyFont="1" applyBorder="1" applyAlignment="1">
      <alignment horizontal="right" vertical="top"/>
    </xf>
    <xf numFmtId="0" fontId="20" fillId="0" borderId="12" xfId="0" applyFont="1" applyBorder="1" applyAlignment="1">
      <alignment horizontal="right" vertical="top"/>
    </xf>
    <xf numFmtId="0" fontId="19" fillId="0" borderId="12" xfId="0" applyFont="1" applyBorder="1" applyAlignment="1">
      <alignment horizontal="right" vertical="top"/>
    </xf>
    <xf numFmtId="0" fontId="19" fillId="0" borderId="13" xfId="0" applyFont="1" applyBorder="1" applyAlignment="1">
      <alignment horizontal="right" vertical="top"/>
    </xf>
    <xf numFmtId="0" fontId="20" fillId="0" borderId="13" xfId="0" applyFont="1" applyBorder="1" applyAlignment="1">
      <alignment horizontal="right" vertical="top"/>
    </xf>
    <xf numFmtId="0" fontId="49" fillId="0" borderId="12" xfId="0" applyFont="1" applyBorder="1" applyAlignment="1">
      <alignment horizontal="right" vertical="top"/>
    </xf>
    <xf numFmtId="0" fontId="50" fillId="0" borderId="12" xfId="0" applyFont="1" applyBorder="1" applyAlignment="1">
      <alignment horizontal="right" vertical="top"/>
    </xf>
    <xf numFmtId="0" fontId="46" fillId="5" borderId="0" xfId="0" applyFont="1" applyFill="1" applyAlignment="1">
      <alignment horizontal="center" vertical="center"/>
    </xf>
    <xf numFmtId="0" fontId="46" fillId="5" borderId="12" xfId="0" applyFont="1" applyFill="1" applyBorder="1" applyAlignment="1">
      <alignment horizontal="center" vertical="center"/>
    </xf>
    <xf numFmtId="0" fontId="35" fillId="5" borderId="0" xfId="0" applyFont="1" applyFill="1" applyAlignment="1">
      <alignment horizontal="center" vertical="top" wrapText="1"/>
    </xf>
    <xf numFmtId="0" fontId="35" fillId="5" borderId="12" xfId="0" applyFont="1" applyFill="1" applyBorder="1" applyAlignment="1">
      <alignment horizontal="center" vertical="top" wrapText="1"/>
    </xf>
    <xf numFmtId="0" fontId="47" fillId="5" borderId="0" xfId="0" applyFont="1" applyFill="1" applyAlignment="1">
      <alignment horizontal="center" vertical="top"/>
    </xf>
    <xf numFmtId="0" fontId="47" fillId="5" borderId="12" xfId="0" applyFont="1" applyFill="1" applyBorder="1" applyAlignment="1">
      <alignment horizontal="center" vertical="top"/>
    </xf>
    <xf numFmtId="0" fontId="48" fillId="8" borderId="9" xfId="0" applyFont="1" applyFill="1" applyBorder="1" applyAlignment="1">
      <alignment horizontal="center" vertical="center" textRotation="90"/>
    </xf>
    <xf numFmtId="0" fontId="48" fillId="8" borderId="10" xfId="0" applyFont="1" applyFill="1" applyBorder="1" applyAlignment="1">
      <alignment horizontal="center" vertical="center" textRotation="90"/>
    </xf>
    <xf numFmtId="0" fontId="48" fillId="8" borderId="11" xfId="0" applyFont="1" applyFill="1" applyBorder="1" applyAlignment="1">
      <alignment horizontal="center" vertical="center" textRotation="90"/>
    </xf>
    <xf numFmtId="0" fontId="48" fillId="8" borderId="12" xfId="0" applyFont="1" applyFill="1" applyBorder="1" applyAlignment="1">
      <alignment horizontal="center" vertical="center" textRotation="90"/>
    </xf>
    <xf numFmtId="0" fontId="48" fillId="8" borderId="7" xfId="0" applyFont="1" applyFill="1" applyBorder="1" applyAlignment="1">
      <alignment horizontal="center" vertical="center" textRotation="90"/>
    </xf>
    <xf numFmtId="0" fontId="48" fillId="8" borderId="13" xfId="0" applyFont="1" applyFill="1" applyBorder="1" applyAlignment="1">
      <alignment horizontal="center" vertical="center" textRotation="90"/>
    </xf>
    <xf numFmtId="0" fontId="0" fillId="5" borderId="9" xfId="0" applyFill="1" applyBorder="1" applyAlignment="1">
      <alignment horizontal="center"/>
    </xf>
    <xf numFmtId="0" fontId="0" fillId="5" borderId="15" xfId="0" applyFill="1" applyBorder="1" applyAlignment="1">
      <alignment horizontal="center"/>
    </xf>
    <xf numFmtId="0" fontId="0" fillId="5" borderId="10" xfId="0" applyFill="1" applyBorder="1" applyAlignment="1">
      <alignment horizont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7" fillId="2" borderId="11" xfId="0" applyFont="1" applyFill="1" applyBorder="1" applyAlignment="1">
      <alignment horizontal="center" vertical="top" wrapText="1"/>
    </xf>
    <xf numFmtId="0" fontId="17" fillId="2" borderId="0" xfId="0" applyFont="1" applyFill="1" applyAlignment="1">
      <alignment horizontal="center" vertical="top" wrapText="1"/>
    </xf>
    <xf numFmtId="0" fontId="48" fillId="8" borderId="14" xfId="0" applyFont="1" applyFill="1" applyBorder="1" applyAlignment="1">
      <alignment horizontal="center" vertical="center" textRotation="90"/>
    </xf>
    <xf numFmtId="0" fontId="48" fillId="8" borderId="4" xfId="0" applyFont="1" applyFill="1" applyBorder="1" applyAlignment="1">
      <alignment horizontal="center" vertical="center" textRotation="90"/>
    </xf>
    <xf numFmtId="0" fontId="48" fillId="8" borderId="1" xfId="0" applyFont="1" applyFill="1" applyBorder="1" applyAlignment="1">
      <alignment horizontal="center" vertical="center" textRotation="90"/>
    </xf>
    <xf numFmtId="0" fontId="9" fillId="5" borderId="9" xfId="0" applyFont="1" applyFill="1" applyBorder="1" applyAlignment="1">
      <alignment horizontal="center" vertical="center"/>
    </xf>
    <xf numFmtId="0" fontId="9" fillId="5" borderId="15" xfId="0" applyFont="1" applyFill="1" applyBorder="1" applyAlignment="1">
      <alignment horizontal="center" vertical="center"/>
    </xf>
    <xf numFmtId="0" fontId="9" fillId="5" borderId="10" xfId="0" applyFont="1" applyFill="1" applyBorder="1" applyAlignment="1">
      <alignment horizontal="center" vertical="center"/>
    </xf>
    <xf numFmtId="0" fontId="35" fillId="5" borderId="11" xfId="0" applyFont="1" applyFill="1" applyBorder="1" applyAlignment="1">
      <alignment horizontal="center" vertical="top" wrapText="1"/>
    </xf>
    <xf numFmtId="0" fontId="18" fillId="5" borderId="11" xfId="0" applyFont="1" applyFill="1" applyBorder="1" applyAlignment="1">
      <alignment horizontal="center" vertical="top"/>
    </xf>
    <xf numFmtId="0" fontId="18" fillId="5" borderId="0" xfId="0" applyFont="1" applyFill="1" applyAlignment="1">
      <alignment horizontal="center" vertical="top"/>
    </xf>
    <xf numFmtId="0" fontId="18" fillId="5" borderId="12" xfId="0" applyFont="1" applyFill="1" applyBorder="1" applyAlignment="1">
      <alignment horizontal="center" vertical="top"/>
    </xf>
    <xf numFmtId="0" fontId="27" fillId="6" borderId="8" xfId="0" applyFont="1" applyFill="1" applyBorder="1" applyAlignment="1">
      <alignment horizontal="center" vertical="center" wrapText="1"/>
    </xf>
    <xf numFmtId="0" fontId="14" fillId="6" borderId="8" xfId="0" applyFont="1" applyFill="1" applyBorder="1" applyAlignment="1">
      <alignment horizontal="center" vertical="center" wrapText="1"/>
    </xf>
    <xf numFmtId="0" fontId="14" fillId="6" borderId="1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E7FDFC"/>
      <color rgb="FFB8C6D0"/>
      <color rgb="FFDEE5EA"/>
      <color rgb="FFD4DCE2"/>
      <color rgb="FFEC6856"/>
      <color rgb="FF00CCC7"/>
      <color rgb="FF10CAC1"/>
      <color rgb="FF00D6D1"/>
      <color rgb="FFCDFBF9"/>
      <color rgb="FFF296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2790825</xdr:colOff>
      <xdr:row>0</xdr:row>
      <xdr:rowOff>38100</xdr:rowOff>
    </xdr:from>
    <xdr:to>
      <xdr:col>5</xdr:col>
      <xdr:colOff>3695700</xdr:colOff>
      <xdr:row>2</xdr:row>
      <xdr:rowOff>115453</xdr:rowOff>
    </xdr:to>
    <xdr:pic>
      <xdr:nvPicPr>
        <xdr:cNvPr id="9" name="Picture 3" descr="https://icrw.hybriddc.com/wp-content/uploads/2018/11/agriculture-icon.png">
          <a:extLst>
            <a:ext uri="{FF2B5EF4-FFF2-40B4-BE49-F238E27FC236}">
              <a16:creationId xmlns:a16="http://schemas.microsoft.com/office/drawing/2014/main" id="{3EA33A13-BA07-4828-9E33-31E9C35B33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25025" y="38100"/>
          <a:ext cx="904875" cy="8965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381001</xdr:colOff>
      <xdr:row>0</xdr:row>
      <xdr:rowOff>282575</xdr:rowOff>
    </xdr:from>
    <xdr:to>
      <xdr:col>3</xdr:col>
      <xdr:colOff>1762125</xdr:colOff>
      <xdr:row>1</xdr:row>
      <xdr:rowOff>314326</xdr:rowOff>
    </xdr:to>
    <xdr:pic>
      <xdr:nvPicPr>
        <xdr:cNvPr id="6" name="Picture 5">
          <a:extLst>
            <a:ext uri="{FF2B5EF4-FFF2-40B4-BE49-F238E27FC236}">
              <a16:creationId xmlns:a16="http://schemas.microsoft.com/office/drawing/2014/main" id="{E06493CB-BC09-43A7-A5E5-E91D391F7D1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1" y="282575"/>
          <a:ext cx="1828799" cy="51752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1701800</xdr:colOff>
      <xdr:row>0</xdr:row>
      <xdr:rowOff>76200</xdr:rowOff>
    </xdr:from>
    <xdr:to>
      <xdr:col>5</xdr:col>
      <xdr:colOff>2609850</xdr:colOff>
      <xdr:row>2</xdr:row>
      <xdr:rowOff>153553</xdr:rowOff>
    </xdr:to>
    <xdr:pic>
      <xdr:nvPicPr>
        <xdr:cNvPr id="3" name="Picture 3" descr="https://icrw.hybriddc.com/wp-content/uploads/2018/11/agriculture-icon.png">
          <a:extLst>
            <a:ext uri="{FF2B5EF4-FFF2-40B4-BE49-F238E27FC236}">
              <a16:creationId xmlns:a16="http://schemas.microsoft.com/office/drawing/2014/main" id="{F18A8273-D14C-4B58-B8A6-E1DC30DCDA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7600" y="76200"/>
          <a:ext cx="0" cy="4393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533400</xdr:colOff>
      <xdr:row>0</xdr:row>
      <xdr:rowOff>314325</xdr:rowOff>
    </xdr:from>
    <xdr:to>
      <xdr:col>1</xdr:col>
      <xdr:colOff>2362199</xdr:colOff>
      <xdr:row>2</xdr:row>
      <xdr:rowOff>6351</xdr:rowOff>
    </xdr:to>
    <xdr:pic>
      <xdr:nvPicPr>
        <xdr:cNvPr id="4" name="Picture 3">
          <a:extLst>
            <a:ext uri="{FF2B5EF4-FFF2-40B4-BE49-F238E27FC236}">
              <a16:creationId xmlns:a16="http://schemas.microsoft.com/office/drawing/2014/main" id="{4DF93E32-EBF8-4941-8664-70425E08923E}"/>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1075" y="314325"/>
          <a:ext cx="1828799" cy="511176"/>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2DF5F-75A9-4826-B9DA-EA2A4F0D6291}">
  <dimension ref="A1:F230"/>
  <sheetViews>
    <sheetView tabSelected="1" workbookViewId="0">
      <pane ySplit="4" topLeftCell="A5" activePane="bottomLeft" state="frozen"/>
      <selection pane="bottomLeft" activeCell="F112" sqref="F112"/>
    </sheetView>
  </sheetViews>
  <sheetFormatPr defaultRowHeight="14.5" x14ac:dyDescent="0.35"/>
  <cols>
    <col min="1" max="1" width="3.90625" customWidth="1"/>
    <col min="2" max="2" width="3.7265625" customWidth="1"/>
    <col min="3" max="3" width="6.36328125" style="6" customWidth="1"/>
    <col min="4" max="4" width="62.26953125" customWidth="1"/>
    <col min="5" max="5" width="30.54296875" style="3" customWidth="1"/>
    <col min="6" max="6" width="70.7265625" style="13" customWidth="1"/>
  </cols>
  <sheetData>
    <row r="1" spans="1:6" ht="38.5" customHeight="1" x14ac:dyDescent="0.35">
      <c r="A1" s="131" t="s">
        <v>77</v>
      </c>
      <c r="B1" s="131"/>
      <c r="C1" s="131"/>
      <c r="D1" s="131"/>
      <c r="E1" s="131"/>
      <c r="F1" s="132"/>
    </row>
    <row r="2" spans="1:6" ht="26" customHeight="1" x14ac:dyDescent="0.35">
      <c r="A2" s="133" t="s">
        <v>248</v>
      </c>
      <c r="B2" s="133"/>
      <c r="C2" s="133"/>
      <c r="D2" s="133"/>
      <c r="E2" s="133"/>
      <c r="F2" s="134"/>
    </row>
    <row r="3" spans="1:6" ht="15.5" customHeight="1" x14ac:dyDescent="0.35">
      <c r="A3" s="135" t="s">
        <v>82</v>
      </c>
      <c r="B3" s="135"/>
      <c r="C3" s="135"/>
      <c r="D3" s="135"/>
      <c r="E3" s="135"/>
      <c r="F3" s="136"/>
    </row>
    <row r="4" spans="1:6" s="14" customFormat="1" ht="18" x14ac:dyDescent="0.35">
      <c r="A4" s="149" t="s">
        <v>5</v>
      </c>
      <c r="B4" s="150"/>
      <c r="C4" s="150"/>
      <c r="D4" s="150"/>
      <c r="E4" s="57" t="s">
        <v>12</v>
      </c>
      <c r="F4" s="84" t="s">
        <v>63</v>
      </c>
    </row>
    <row r="5" spans="1:6" s="10" customFormat="1" ht="33" x14ac:dyDescent="0.35">
      <c r="A5" s="137" t="s">
        <v>268</v>
      </c>
      <c r="B5" s="138"/>
      <c r="C5" s="119">
        <v>0</v>
      </c>
      <c r="D5" s="58" t="s">
        <v>78</v>
      </c>
      <c r="E5" s="63"/>
      <c r="F5" s="59" t="s">
        <v>79</v>
      </c>
    </row>
    <row r="6" spans="1:6" s="11" customFormat="1" ht="16" customHeight="1" x14ac:dyDescent="0.35">
      <c r="A6" s="139"/>
      <c r="B6" s="140"/>
      <c r="C6" s="120"/>
      <c r="D6" s="22" t="s">
        <v>0</v>
      </c>
      <c r="E6" s="64"/>
      <c r="F6" s="60" t="s">
        <v>64</v>
      </c>
    </row>
    <row r="7" spans="1:6" s="11" customFormat="1" ht="32" customHeight="1" x14ac:dyDescent="0.35">
      <c r="A7" s="139"/>
      <c r="B7" s="140"/>
      <c r="C7" s="120"/>
      <c r="D7" s="22" t="s">
        <v>27</v>
      </c>
      <c r="E7" s="65"/>
      <c r="F7" s="60"/>
    </row>
    <row r="8" spans="1:6" s="11" customFormat="1" ht="16.5" customHeight="1" x14ac:dyDescent="0.35">
      <c r="A8" s="139"/>
      <c r="B8" s="140"/>
      <c r="C8" s="120"/>
      <c r="D8" s="22" t="s">
        <v>155</v>
      </c>
      <c r="E8" s="50"/>
      <c r="F8" s="60"/>
    </row>
    <row r="9" spans="1:6" s="11" customFormat="1" ht="16.5" x14ac:dyDescent="0.35">
      <c r="A9" s="139"/>
      <c r="B9" s="140"/>
      <c r="C9" s="120"/>
      <c r="D9" s="21" t="s">
        <v>6</v>
      </c>
      <c r="E9" s="66"/>
      <c r="F9" s="60"/>
    </row>
    <row r="10" spans="1:6" s="11" customFormat="1" ht="16.5" x14ac:dyDescent="0.35">
      <c r="A10" s="139"/>
      <c r="B10" s="140"/>
      <c r="C10" s="120"/>
      <c r="D10" s="21" t="s">
        <v>7</v>
      </c>
      <c r="E10" s="64"/>
      <c r="F10" s="60"/>
    </row>
    <row r="11" spans="1:6" s="11" customFormat="1" ht="16.5" x14ac:dyDescent="0.35">
      <c r="A11" s="139"/>
      <c r="B11" s="140"/>
      <c r="C11" s="120"/>
      <c r="D11" s="21" t="s">
        <v>156</v>
      </c>
      <c r="E11" s="64"/>
      <c r="F11" s="60"/>
    </row>
    <row r="12" spans="1:6" s="11" customFormat="1" ht="16.5" x14ac:dyDescent="0.35">
      <c r="A12" s="139"/>
      <c r="B12" s="140"/>
      <c r="C12" s="120"/>
      <c r="D12" s="21" t="s">
        <v>157</v>
      </c>
      <c r="E12" s="64"/>
      <c r="F12" s="60"/>
    </row>
    <row r="13" spans="1:6" s="11" customFormat="1" ht="16.5" x14ac:dyDescent="0.35">
      <c r="A13" s="139"/>
      <c r="B13" s="140"/>
      <c r="C13" s="120"/>
      <c r="D13" s="21" t="s">
        <v>10</v>
      </c>
      <c r="E13" s="64"/>
      <c r="F13" s="60"/>
    </row>
    <row r="14" spans="1:6" s="11" customFormat="1" ht="16.5" x14ac:dyDescent="0.35">
      <c r="A14" s="139"/>
      <c r="B14" s="140"/>
      <c r="C14" s="120"/>
      <c r="D14" s="21" t="s">
        <v>11</v>
      </c>
      <c r="E14" s="64"/>
      <c r="F14" s="60"/>
    </row>
    <row r="15" spans="1:6" s="11" customFormat="1" ht="16.5" x14ac:dyDescent="0.35">
      <c r="A15" s="141"/>
      <c r="B15" s="142"/>
      <c r="C15" s="121"/>
      <c r="D15" s="61" t="s">
        <v>13</v>
      </c>
      <c r="E15" s="67"/>
      <c r="F15" s="62"/>
    </row>
    <row r="16" spans="1:6" s="10" customFormat="1" ht="16.5" x14ac:dyDescent="0.35">
      <c r="A16" s="151" t="s">
        <v>269</v>
      </c>
      <c r="B16" s="153" t="s">
        <v>270</v>
      </c>
      <c r="C16" s="122">
        <v>1</v>
      </c>
      <c r="D16" s="70" t="s">
        <v>28</v>
      </c>
      <c r="E16" s="68"/>
      <c r="F16" s="71"/>
    </row>
    <row r="17" spans="1:6" s="11" customFormat="1" ht="16.5" x14ac:dyDescent="0.35">
      <c r="A17" s="151"/>
      <c r="B17" s="153"/>
      <c r="C17" s="120"/>
      <c r="D17" s="22" t="s">
        <v>67</v>
      </c>
      <c r="E17" s="67"/>
      <c r="F17" s="60"/>
    </row>
    <row r="18" spans="1:6" s="10" customFormat="1" ht="33" x14ac:dyDescent="0.35">
      <c r="A18" s="151"/>
      <c r="B18" s="153"/>
      <c r="C18" s="123">
        <v>2</v>
      </c>
      <c r="D18" s="20" t="s">
        <v>200</v>
      </c>
      <c r="E18" s="68"/>
      <c r="F18" s="60" t="s">
        <v>65</v>
      </c>
    </row>
    <row r="19" spans="1:6" s="10" customFormat="1" ht="33" x14ac:dyDescent="0.35">
      <c r="A19" s="151"/>
      <c r="B19" s="153"/>
      <c r="C19" s="123">
        <v>3</v>
      </c>
      <c r="D19" s="20" t="s">
        <v>201</v>
      </c>
      <c r="E19" s="68"/>
      <c r="F19" s="72" t="s">
        <v>66</v>
      </c>
    </row>
    <row r="20" spans="1:6" s="10" customFormat="1" ht="33" x14ac:dyDescent="0.35">
      <c r="A20" s="151"/>
      <c r="B20" s="153"/>
      <c r="C20" s="123">
        <v>4</v>
      </c>
      <c r="D20" s="20" t="s">
        <v>202</v>
      </c>
      <c r="E20" s="68"/>
      <c r="F20" s="73"/>
    </row>
    <row r="21" spans="1:6" s="10" customFormat="1" ht="33" x14ac:dyDescent="0.35">
      <c r="A21" s="151"/>
      <c r="B21" s="153"/>
      <c r="C21" s="123">
        <v>5</v>
      </c>
      <c r="D21" s="20" t="s">
        <v>203</v>
      </c>
      <c r="E21" s="68"/>
      <c r="F21" s="72" t="s">
        <v>68</v>
      </c>
    </row>
    <row r="22" spans="1:6" s="11" customFormat="1" ht="16.5" x14ac:dyDescent="0.35">
      <c r="A22" s="151"/>
      <c r="B22" s="153"/>
      <c r="C22" s="123">
        <v>6</v>
      </c>
      <c r="D22" s="20" t="s">
        <v>70</v>
      </c>
      <c r="E22" s="67"/>
      <c r="F22" s="60" t="s">
        <v>69</v>
      </c>
    </row>
    <row r="23" spans="1:6" s="10" customFormat="1" ht="49.5" x14ac:dyDescent="0.35">
      <c r="A23" s="151"/>
      <c r="B23" s="153"/>
      <c r="C23" s="123">
        <v>7</v>
      </c>
      <c r="D23" s="20" t="s">
        <v>204</v>
      </c>
      <c r="E23" s="69"/>
      <c r="F23" s="60" t="s">
        <v>71</v>
      </c>
    </row>
    <row r="24" spans="1:6" s="10" customFormat="1" ht="33" x14ac:dyDescent="0.35">
      <c r="A24" s="151"/>
      <c r="B24" s="153"/>
      <c r="C24" s="124">
        <v>8</v>
      </c>
      <c r="D24" s="74" t="s">
        <v>205</v>
      </c>
      <c r="E24" s="68"/>
      <c r="F24" s="75"/>
    </row>
    <row r="25" spans="1:6" s="10" customFormat="1" ht="52" customHeight="1" x14ac:dyDescent="0.35">
      <c r="A25" s="151"/>
      <c r="B25" s="153" t="s">
        <v>271</v>
      </c>
      <c r="C25" s="122">
        <v>9</v>
      </c>
      <c r="D25" s="76" t="s">
        <v>30</v>
      </c>
      <c r="E25" s="63"/>
      <c r="F25" s="71"/>
    </row>
    <row r="26" spans="1:6" s="10" customFormat="1" ht="34" customHeight="1" x14ac:dyDescent="0.35">
      <c r="A26" s="151"/>
      <c r="B26" s="153"/>
      <c r="C26" s="123">
        <v>10</v>
      </c>
      <c r="D26" s="47" t="s">
        <v>72</v>
      </c>
      <c r="E26" s="63"/>
      <c r="F26" s="60" t="s">
        <v>73</v>
      </c>
    </row>
    <row r="27" spans="1:6" s="11" customFormat="1" ht="30.5" customHeight="1" x14ac:dyDescent="0.35">
      <c r="A27" s="151"/>
      <c r="B27" s="153"/>
      <c r="C27" s="120" t="s">
        <v>284</v>
      </c>
      <c r="D27" s="24" t="s">
        <v>34</v>
      </c>
      <c r="E27" s="64"/>
      <c r="F27" s="60"/>
    </row>
    <row r="28" spans="1:6" s="10" customFormat="1" ht="33" x14ac:dyDescent="0.35">
      <c r="A28" s="151"/>
      <c r="B28" s="153"/>
      <c r="C28" s="125">
        <v>11</v>
      </c>
      <c r="D28" s="25" t="s">
        <v>206</v>
      </c>
      <c r="E28" s="25"/>
      <c r="F28" s="73"/>
    </row>
    <row r="29" spans="1:6" s="11" customFormat="1" ht="16.5" x14ac:dyDescent="0.35">
      <c r="A29" s="151"/>
      <c r="B29" s="153"/>
      <c r="C29" s="126"/>
      <c r="D29" s="48" t="s">
        <v>39</v>
      </c>
      <c r="E29" s="64"/>
      <c r="F29" s="60"/>
    </row>
    <row r="30" spans="1:6" s="11" customFormat="1" ht="16.5" x14ac:dyDescent="0.35">
      <c r="A30" s="151"/>
      <c r="B30" s="153"/>
      <c r="C30" s="126"/>
      <c r="D30" s="48" t="s">
        <v>38</v>
      </c>
      <c r="E30" s="64"/>
      <c r="F30" s="60"/>
    </row>
    <row r="31" spans="1:6" s="11" customFormat="1" ht="16.5" x14ac:dyDescent="0.35">
      <c r="A31" s="151"/>
      <c r="B31" s="153"/>
      <c r="C31" s="126"/>
      <c r="D31" s="48" t="s">
        <v>37</v>
      </c>
      <c r="E31" s="64"/>
      <c r="F31" s="60"/>
    </row>
    <row r="32" spans="1:6" s="11" customFormat="1" ht="16.5" x14ac:dyDescent="0.35">
      <c r="A32" s="151"/>
      <c r="B32" s="153"/>
      <c r="C32" s="126"/>
      <c r="D32" s="48" t="s">
        <v>36</v>
      </c>
      <c r="E32" s="64"/>
      <c r="F32" s="60"/>
    </row>
    <row r="33" spans="1:6" s="11" customFormat="1" ht="16.5" x14ac:dyDescent="0.35">
      <c r="A33" s="151"/>
      <c r="B33" s="153"/>
      <c r="C33" s="126"/>
      <c r="D33" s="48" t="s">
        <v>35</v>
      </c>
      <c r="E33" s="64"/>
      <c r="F33" s="60"/>
    </row>
    <row r="34" spans="1:6" s="11" customFormat="1" ht="99" x14ac:dyDescent="0.35">
      <c r="A34" s="151"/>
      <c r="B34" s="153"/>
      <c r="C34" s="124">
        <v>12</v>
      </c>
      <c r="D34" s="77" t="s">
        <v>207</v>
      </c>
      <c r="E34" s="64"/>
      <c r="F34" s="62" t="s">
        <v>74</v>
      </c>
    </row>
    <row r="35" spans="1:6" s="10" customFormat="1" ht="16.5" x14ac:dyDescent="0.35">
      <c r="A35" s="151"/>
      <c r="B35" s="153" t="s">
        <v>39</v>
      </c>
      <c r="C35" s="119">
        <v>13</v>
      </c>
      <c r="D35" s="76" t="s">
        <v>40</v>
      </c>
      <c r="E35" s="76"/>
      <c r="F35" s="71"/>
    </row>
    <row r="36" spans="1:6" s="11" customFormat="1" ht="49.5" x14ac:dyDescent="0.35">
      <c r="A36" s="151"/>
      <c r="B36" s="153"/>
      <c r="C36" s="126"/>
      <c r="D36" s="21" t="s">
        <v>41</v>
      </c>
      <c r="E36" s="64"/>
      <c r="F36" s="60"/>
    </row>
    <row r="37" spans="1:6" s="11" customFormat="1" ht="33" x14ac:dyDescent="0.35">
      <c r="A37" s="151"/>
      <c r="B37" s="153"/>
      <c r="C37" s="126"/>
      <c r="D37" s="41" t="s">
        <v>228</v>
      </c>
      <c r="E37" s="64"/>
      <c r="F37" s="72" t="s">
        <v>80</v>
      </c>
    </row>
    <row r="38" spans="1:6" s="11" customFormat="1" ht="33" x14ac:dyDescent="0.35">
      <c r="A38" s="151"/>
      <c r="B38" s="153"/>
      <c r="C38" s="126"/>
      <c r="D38" s="48" t="s">
        <v>229</v>
      </c>
      <c r="E38" s="64"/>
      <c r="F38" s="72" t="s">
        <v>80</v>
      </c>
    </row>
    <row r="39" spans="1:6" s="11" customFormat="1" ht="33" x14ac:dyDescent="0.35">
      <c r="A39" s="151"/>
      <c r="B39" s="153"/>
      <c r="C39" s="127"/>
      <c r="D39" s="78" t="s">
        <v>249</v>
      </c>
      <c r="E39" s="64"/>
      <c r="F39" s="62"/>
    </row>
    <row r="40" spans="1:6" s="10" customFormat="1" ht="33" x14ac:dyDescent="0.35">
      <c r="A40" s="151"/>
      <c r="B40" s="153" t="s">
        <v>272</v>
      </c>
      <c r="C40" s="119">
        <v>14</v>
      </c>
      <c r="D40" s="76" t="s">
        <v>57</v>
      </c>
      <c r="E40" s="24"/>
      <c r="F40" s="71"/>
    </row>
    <row r="41" spans="1:6" s="11" customFormat="1" ht="33" x14ac:dyDescent="0.35">
      <c r="A41" s="151"/>
      <c r="B41" s="153"/>
      <c r="C41" s="120"/>
      <c r="D41" s="48" t="s">
        <v>230</v>
      </c>
      <c r="E41" s="64"/>
      <c r="F41" s="60"/>
    </row>
    <row r="42" spans="1:6" s="11" customFormat="1" ht="33" x14ac:dyDescent="0.35">
      <c r="A42" s="151"/>
      <c r="B42" s="153"/>
      <c r="C42" s="126"/>
      <c r="D42" s="48" t="s">
        <v>231</v>
      </c>
      <c r="E42" s="64"/>
      <c r="F42" s="60"/>
    </row>
    <row r="43" spans="1:6" s="11" customFormat="1" ht="33" x14ac:dyDescent="0.35">
      <c r="A43" s="151"/>
      <c r="B43" s="153"/>
      <c r="C43" s="126"/>
      <c r="D43" s="48" t="s">
        <v>232</v>
      </c>
      <c r="E43" s="64"/>
      <c r="F43" s="60"/>
    </row>
    <row r="44" spans="1:6" s="11" customFormat="1" ht="66" x14ac:dyDescent="0.35">
      <c r="A44" s="151"/>
      <c r="B44" s="153"/>
      <c r="C44" s="126"/>
      <c r="D44" s="48" t="s">
        <v>233</v>
      </c>
      <c r="E44" s="64"/>
      <c r="F44" s="60"/>
    </row>
    <row r="45" spans="1:6" s="11" customFormat="1" ht="49.5" x14ac:dyDescent="0.35">
      <c r="A45" s="151"/>
      <c r="B45" s="153"/>
      <c r="C45" s="127"/>
      <c r="D45" s="78" t="s">
        <v>234</v>
      </c>
      <c r="E45" s="64"/>
      <c r="F45" s="62"/>
    </row>
    <row r="46" spans="1:6" s="10" customFormat="1" ht="33" x14ac:dyDescent="0.35">
      <c r="A46" s="151"/>
      <c r="B46" s="153" t="s">
        <v>273</v>
      </c>
      <c r="C46" s="119">
        <v>15</v>
      </c>
      <c r="D46" s="76" t="s">
        <v>43</v>
      </c>
      <c r="E46" s="76"/>
      <c r="F46" s="71"/>
    </row>
    <row r="47" spans="1:6" s="11" customFormat="1" ht="16.5" x14ac:dyDescent="0.35">
      <c r="A47" s="151"/>
      <c r="B47" s="153"/>
      <c r="C47" s="126"/>
      <c r="D47" s="48" t="s">
        <v>42</v>
      </c>
      <c r="E47" s="64"/>
      <c r="F47" s="60"/>
    </row>
    <row r="48" spans="1:6" s="11" customFormat="1" ht="33" x14ac:dyDescent="0.35">
      <c r="A48" s="151"/>
      <c r="B48" s="153"/>
      <c r="C48" s="126"/>
      <c r="D48" s="48" t="s">
        <v>218</v>
      </c>
      <c r="E48" s="64"/>
      <c r="F48" s="60"/>
    </row>
    <row r="49" spans="1:6" s="11" customFormat="1" ht="33" x14ac:dyDescent="0.35">
      <c r="A49" s="151"/>
      <c r="B49" s="153"/>
      <c r="C49" s="126"/>
      <c r="D49" s="48" t="s">
        <v>219</v>
      </c>
      <c r="E49" s="64"/>
      <c r="F49" s="60"/>
    </row>
    <row r="50" spans="1:6" s="11" customFormat="1" ht="49.5" x14ac:dyDescent="0.35">
      <c r="A50" s="151"/>
      <c r="B50" s="153"/>
      <c r="C50" s="126"/>
      <c r="D50" s="49" t="s">
        <v>220</v>
      </c>
      <c r="E50" s="64"/>
      <c r="F50" s="60"/>
    </row>
    <row r="51" spans="1:6" s="11" customFormat="1" ht="16.5" x14ac:dyDescent="0.35">
      <c r="A51" s="151"/>
      <c r="B51" s="153"/>
      <c r="C51" s="127"/>
      <c r="D51" s="79" t="s">
        <v>221</v>
      </c>
      <c r="E51" s="64"/>
      <c r="F51" s="62"/>
    </row>
    <row r="52" spans="1:6" s="11" customFormat="1" ht="49.5" x14ac:dyDescent="0.35">
      <c r="A52" s="151"/>
      <c r="B52" s="153" t="s">
        <v>274</v>
      </c>
      <c r="C52" s="122">
        <v>16</v>
      </c>
      <c r="D52" s="76" t="s">
        <v>44</v>
      </c>
      <c r="E52" s="64"/>
      <c r="F52" s="59"/>
    </row>
    <row r="53" spans="1:6" s="10" customFormat="1" ht="52" customHeight="1" x14ac:dyDescent="0.35">
      <c r="A53" s="151"/>
      <c r="B53" s="153"/>
      <c r="C53" s="125">
        <v>17</v>
      </c>
      <c r="D53" s="20" t="s">
        <v>56</v>
      </c>
      <c r="E53" s="24"/>
      <c r="F53" s="73"/>
    </row>
    <row r="54" spans="1:6" s="11" customFormat="1" ht="16.5" x14ac:dyDescent="0.35">
      <c r="A54" s="151"/>
      <c r="B54" s="153"/>
      <c r="C54" s="126"/>
      <c r="D54" s="48" t="s">
        <v>227</v>
      </c>
      <c r="E54" s="64"/>
      <c r="F54" s="60"/>
    </row>
    <row r="55" spans="1:6" s="11" customFormat="1" ht="33" x14ac:dyDescent="0.35">
      <c r="A55" s="151"/>
      <c r="B55" s="153"/>
      <c r="C55" s="126"/>
      <c r="D55" s="21" t="s">
        <v>242</v>
      </c>
      <c r="E55" s="64"/>
      <c r="F55" s="60" t="s">
        <v>243</v>
      </c>
    </row>
    <row r="56" spans="1:6" s="11" customFormat="1" ht="33" x14ac:dyDescent="0.35">
      <c r="A56" s="151"/>
      <c r="B56" s="153"/>
      <c r="C56" s="127"/>
      <c r="D56" s="80" t="s">
        <v>235</v>
      </c>
      <c r="E56" s="64"/>
      <c r="F56" s="62"/>
    </row>
    <row r="57" spans="1:6" s="11" customFormat="1" ht="16.5" x14ac:dyDescent="0.35">
      <c r="A57" s="151"/>
      <c r="B57" s="153" t="s">
        <v>275</v>
      </c>
      <c r="C57" s="122">
        <v>18</v>
      </c>
      <c r="D57" s="76" t="s">
        <v>50</v>
      </c>
      <c r="E57" s="64"/>
      <c r="F57" s="59"/>
    </row>
    <row r="58" spans="1:6" s="11" customFormat="1" ht="16.5" x14ac:dyDescent="0.35">
      <c r="A58" s="151"/>
      <c r="B58" s="153"/>
      <c r="C58" s="125">
        <v>19</v>
      </c>
      <c r="D58" s="25" t="s">
        <v>51</v>
      </c>
      <c r="E58" s="64"/>
      <c r="F58" s="60"/>
    </row>
    <row r="59" spans="1:6" s="10" customFormat="1" ht="33" x14ac:dyDescent="0.35">
      <c r="A59" s="151"/>
      <c r="B59" s="153"/>
      <c r="C59" s="123">
        <v>20</v>
      </c>
      <c r="D59" s="25" t="s">
        <v>75</v>
      </c>
      <c r="E59" s="24"/>
      <c r="F59" s="73"/>
    </row>
    <row r="60" spans="1:6" s="11" customFormat="1" ht="15.5" customHeight="1" x14ac:dyDescent="0.35">
      <c r="A60" s="151"/>
      <c r="B60" s="153"/>
      <c r="C60" s="120"/>
      <c r="D60" s="48" t="s">
        <v>222</v>
      </c>
      <c r="E60" s="64"/>
      <c r="F60" s="60"/>
    </row>
    <row r="61" spans="1:6" s="11" customFormat="1" ht="33" x14ac:dyDescent="0.35">
      <c r="A61" s="151"/>
      <c r="B61" s="153"/>
      <c r="C61" s="120"/>
      <c r="D61" s="21" t="s">
        <v>224</v>
      </c>
      <c r="E61" s="64"/>
      <c r="F61" s="60"/>
    </row>
    <row r="62" spans="1:6" s="11" customFormat="1" ht="33" x14ac:dyDescent="0.35">
      <c r="A62" s="151"/>
      <c r="B62" s="153"/>
      <c r="C62" s="120"/>
      <c r="D62" s="48" t="s">
        <v>223</v>
      </c>
      <c r="E62" s="64"/>
      <c r="F62" s="60"/>
    </row>
    <row r="63" spans="1:6" s="11" customFormat="1" ht="33" x14ac:dyDescent="0.35">
      <c r="A63" s="151"/>
      <c r="B63" s="153"/>
      <c r="C63" s="125">
        <v>21</v>
      </c>
      <c r="D63" s="25" t="s">
        <v>76</v>
      </c>
      <c r="E63" s="64"/>
      <c r="F63" s="60" t="s">
        <v>81</v>
      </c>
    </row>
    <row r="64" spans="1:6" s="11" customFormat="1" ht="33" x14ac:dyDescent="0.35">
      <c r="A64" s="151"/>
      <c r="B64" s="153"/>
      <c r="C64" s="123">
        <v>22</v>
      </c>
      <c r="D64" s="25" t="s">
        <v>54</v>
      </c>
      <c r="E64" s="64"/>
      <c r="F64" s="60"/>
    </row>
    <row r="65" spans="1:6" s="10" customFormat="1" ht="33" x14ac:dyDescent="0.35">
      <c r="A65" s="151"/>
      <c r="B65" s="153"/>
      <c r="C65" s="123">
        <v>23</v>
      </c>
      <c r="D65" s="25" t="s">
        <v>55</v>
      </c>
      <c r="E65" s="25"/>
      <c r="F65" s="73"/>
    </row>
    <row r="66" spans="1:6" s="10" customFormat="1" ht="33" x14ac:dyDescent="0.35">
      <c r="A66" s="151"/>
      <c r="B66" s="153"/>
      <c r="C66" s="120"/>
      <c r="D66" s="48" t="s">
        <v>225</v>
      </c>
      <c r="E66" s="64"/>
      <c r="F66" s="73"/>
    </row>
    <row r="67" spans="1:6" s="10" customFormat="1" ht="33" x14ac:dyDescent="0.35">
      <c r="A67" s="151"/>
      <c r="B67" s="153"/>
      <c r="C67" s="120"/>
      <c r="D67" s="48" t="s">
        <v>226</v>
      </c>
      <c r="E67" s="64"/>
      <c r="F67" s="73"/>
    </row>
    <row r="68" spans="1:6" s="10" customFormat="1" ht="33" x14ac:dyDescent="0.35">
      <c r="A68" s="151"/>
      <c r="B68" s="153"/>
      <c r="C68" s="120"/>
      <c r="D68" s="48" t="s">
        <v>237</v>
      </c>
      <c r="E68" s="64"/>
      <c r="F68" s="73"/>
    </row>
    <row r="69" spans="1:6" s="10" customFormat="1" ht="33" x14ac:dyDescent="0.35">
      <c r="A69" s="151"/>
      <c r="B69" s="153"/>
      <c r="C69" s="121"/>
      <c r="D69" s="78" t="s">
        <v>236</v>
      </c>
      <c r="E69" s="64"/>
      <c r="F69" s="75"/>
    </row>
    <row r="70" spans="1:6" s="10" customFormat="1" ht="49.5" customHeight="1" x14ac:dyDescent="0.35">
      <c r="A70" s="151"/>
      <c r="B70" s="153" t="s">
        <v>276</v>
      </c>
      <c r="C70" s="119" t="s">
        <v>251</v>
      </c>
      <c r="D70" s="81" t="s">
        <v>58</v>
      </c>
      <c r="E70" s="76"/>
      <c r="F70" s="71"/>
    </row>
    <row r="71" spans="1:6" s="11" customFormat="1" ht="33" x14ac:dyDescent="0.35">
      <c r="A71" s="151"/>
      <c r="B71" s="153"/>
      <c r="C71" s="126"/>
      <c r="D71" s="48" t="s">
        <v>238</v>
      </c>
      <c r="E71" s="64"/>
      <c r="F71" s="60"/>
    </row>
    <row r="72" spans="1:6" s="11" customFormat="1" ht="16.5" x14ac:dyDescent="0.35">
      <c r="A72" s="151"/>
      <c r="B72" s="153"/>
      <c r="C72" s="126"/>
      <c r="D72" s="48" t="s">
        <v>239</v>
      </c>
      <c r="E72" s="64"/>
      <c r="F72" s="60" t="s">
        <v>86</v>
      </c>
    </row>
    <row r="73" spans="1:6" s="11" customFormat="1" ht="49.5" x14ac:dyDescent="0.35">
      <c r="A73" s="151"/>
      <c r="B73" s="153"/>
      <c r="C73" s="125" t="s">
        <v>252</v>
      </c>
      <c r="D73" s="25" t="s">
        <v>59</v>
      </c>
      <c r="E73" s="24"/>
      <c r="F73" s="60"/>
    </row>
    <row r="74" spans="1:6" s="11" customFormat="1" ht="49.5" customHeight="1" x14ac:dyDescent="0.35">
      <c r="A74" s="151"/>
      <c r="B74" s="153"/>
      <c r="C74" s="126"/>
      <c r="D74" s="48" t="s">
        <v>240</v>
      </c>
      <c r="E74" s="64"/>
      <c r="F74" s="60"/>
    </row>
    <row r="75" spans="1:6" s="11" customFormat="1" ht="33" x14ac:dyDescent="0.35">
      <c r="A75" s="151"/>
      <c r="B75" s="153"/>
      <c r="C75" s="126"/>
      <c r="D75" s="21" t="s">
        <v>241</v>
      </c>
      <c r="E75" s="64"/>
      <c r="F75" s="60"/>
    </row>
    <row r="76" spans="1:6" s="11" customFormat="1" ht="49.5" x14ac:dyDescent="0.35">
      <c r="A76" s="151"/>
      <c r="B76" s="153"/>
      <c r="C76" s="125">
        <v>25</v>
      </c>
      <c r="D76" s="25" t="s">
        <v>60</v>
      </c>
      <c r="E76" s="64"/>
      <c r="F76" s="60"/>
    </row>
    <row r="77" spans="1:6" s="11" customFormat="1" ht="66" x14ac:dyDescent="0.35">
      <c r="A77" s="152"/>
      <c r="B77" s="153"/>
      <c r="C77" s="128">
        <v>26</v>
      </c>
      <c r="D77" s="77" t="s">
        <v>84</v>
      </c>
      <c r="E77" s="64"/>
      <c r="F77" s="62" t="s">
        <v>85</v>
      </c>
    </row>
    <row r="78" spans="1:6" s="11" customFormat="1" ht="33" x14ac:dyDescent="0.35">
      <c r="A78" s="137" t="s">
        <v>277</v>
      </c>
      <c r="B78" s="138"/>
      <c r="C78" s="122">
        <v>27</v>
      </c>
      <c r="D78" s="76" t="s">
        <v>253</v>
      </c>
      <c r="E78" s="64"/>
      <c r="F78" s="59" t="s">
        <v>254</v>
      </c>
    </row>
    <row r="79" spans="1:6" s="11" customFormat="1" ht="16.5" x14ac:dyDescent="0.35">
      <c r="A79" s="139"/>
      <c r="B79" s="140"/>
      <c r="C79" s="123"/>
      <c r="D79" s="18" t="s">
        <v>87</v>
      </c>
      <c r="E79" s="24"/>
      <c r="F79" s="60"/>
    </row>
    <row r="80" spans="1:6" s="11" customFormat="1" ht="33" x14ac:dyDescent="0.35">
      <c r="A80" s="139"/>
      <c r="B80" s="140"/>
      <c r="C80" s="126" t="s">
        <v>285</v>
      </c>
      <c r="D80" s="51" t="s">
        <v>208</v>
      </c>
      <c r="E80" s="64"/>
      <c r="F80" s="60"/>
    </row>
    <row r="81" spans="1:6" s="11" customFormat="1" ht="33" x14ac:dyDescent="0.35">
      <c r="A81" s="139"/>
      <c r="B81" s="140"/>
      <c r="C81" s="126" t="s">
        <v>286</v>
      </c>
      <c r="D81" s="32" t="s">
        <v>88</v>
      </c>
      <c r="E81" s="24"/>
      <c r="F81" s="60"/>
    </row>
    <row r="82" spans="1:6" s="11" customFormat="1" ht="33" x14ac:dyDescent="0.35">
      <c r="A82" s="139"/>
      <c r="B82" s="140"/>
      <c r="C82" s="126"/>
      <c r="D82" s="51" t="s">
        <v>90</v>
      </c>
      <c r="E82" s="64"/>
      <c r="F82" s="60" t="s">
        <v>91</v>
      </c>
    </row>
    <row r="83" spans="1:6" s="11" customFormat="1" ht="66" x14ac:dyDescent="0.35">
      <c r="A83" s="139"/>
      <c r="B83" s="140"/>
      <c r="C83" s="126"/>
      <c r="D83" s="51" t="s">
        <v>92</v>
      </c>
      <c r="E83" s="64"/>
      <c r="F83" s="60"/>
    </row>
    <row r="84" spans="1:6" s="11" customFormat="1" ht="33" x14ac:dyDescent="0.35">
      <c r="A84" s="139"/>
      <c r="B84" s="140"/>
      <c r="C84" s="126"/>
      <c r="D84" s="51" t="s">
        <v>89</v>
      </c>
      <c r="E84" s="64"/>
      <c r="F84" s="60"/>
    </row>
    <row r="85" spans="1:6" s="11" customFormat="1" ht="49.5" x14ac:dyDescent="0.35">
      <c r="A85" s="139"/>
      <c r="B85" s="140"/>
      <c r="C85" s="125">
        <v>28</v>
      </c>
      <c r="D85" s="20" t="s">
        <v>258</v>
      </c>
      <c r="E85" s="64"/>
      <c r="F85" s="60" t="s">
        <v>109</v>
      </c>
    </row>
    <row r="86" spans="1:6" s="11" customFormat="1" ht="16.5" x14ac:dyDescent="0.35">
      <c r="A86" s="139"/>
      <c r="B86" s="140"/>
      <c r="C86" s="126"/>
      <c r="D86" s="22" t="s">
        <v>87</v>
      </c>
      <c r="E86" s="24"/>
      <c r="F86" s="60"/>
    </row>
    <row r="87" spans="1:6" s="11" customFormat="1" ht="33" x14ac:dyDescent="0.35">
      <c r="A87" s="139"/>
      <c r="B87" s="140"/>
      <c r="C87" s="126" t="s">
        <v>287</v>
      </c>
      <c r="D87" s="52" t="s">
        <v>209</v>
      </c>
      <c r="E87" s="64"/>
      <c r="F87" s="60"/>
    </row>
    <row r="88" spans="1:6" s="11" customFormat="1" ht="33" x14ac:dyDescent="0.35">
      <c r="A88" s="139"/>
      <c r="B88" s="140"/>
      <c r="C88" s="126" t="s">
        <v>288</v>
      </c>
      <c r="D88" s="53" t="s">
        <v>101</v>
      </c>
      <c r="E88" s="24"/>
      <c r="F88" s="60"/>
    </row>
    <row r="89" spans="1:6" s="11" customFormat="1" ht="34.5" customHeight="1" x14ac:dyDescent="0.35">
      <c r="A89" s="139"/>
      <c r="B89" s="140"/>
      <c r="C89" s="126"/>
      <c r="D89" s="52" t="s">
        <v>99</v>
      </c>
      <c r="E89" s="64"/>
      <c r="F89" s="60" t="s">
        <v>100</v>
      </c>
    </row>
    <row r="90" spans="1:6" s="11" customFormat="1" ht="16.5" x14ac:dyDescent="0.35">
      <c r="A90" s="139"/>
      <c r="B90" s="140"/>
      <c r="C90" s="126"/>
      <c r="D90" s="52" t="s">
        <v>96</v>
      </c>
      <c r="E90" s="64"/>
      <c r="F90" s="60"/>
    </row>
    <row r="91" spans="1:6" s="11" customFormat="1" ht="33" x14ac:dyDescent="0.35">
      <c r="A91" s="139"/>
      <c r="B91" s="140"/>
      <c r="C91" s="126"/>
      <c r="D91" s="52" t="s">
        <v>97</v>
      </c>
      <c r="E91" s="64"/>
      <c r="F91" s="60"/>
    </row>
    <row r="92" spans="1:6" s="11" customFormat="1" ht="33" x14ac:dyDescent="0.35">
      <c r="A92" s="139"/>
      <c r="B92" s="140"/>
      <c r="C92" s="126"/>
      <c r="D92" s="52" t="s">
        <v>98</v>
      </c>
      <c r="E92" s="64"/>
      <c r="F92" s="60"/>
    </row>
    <row r="93" spans="1:6" s="11" customFormat="1" ht="49.5" x14ac:dyDescent="0.35">
      <c r="A93" s="139"/>
      <c r="B93" s="140"/>
      <c r="C93" s="126" t="s">
        <v>289</v>
      </c>
      <c r="D93" s="53" t="s">
        <v>102</v>
      </c>
      <c r="E93" s="24"/>
      <c r="F93" s="60"/>
    </row>
    <row r="94" spans="1:6" s="11" customFormat="1" ht="33" x14ac:dyDescent="0.35">
      <c r="A94" s="139"/>
      <c r="B94" s="140"/>
      <c r="C94" s="126"/>
      <c r="D94" s="52" t="s">
        <v>103</v>
      </c>
      <c r="E94" s="64"/>
      <c r="F94" s="60"/>
    </row>
    <row r="95" spans="1:6" s="11" customFormat="1" ht="33" x14ac:dyDescent="0.35">
      <c r="A95" s="139"/>
      <c r="B95" s="140"/>
      <c r="C95" s="126"/>
      <c r="D95" s="52" t="s">
        <v>104</v>
      </c>
      <c r="E95" s="64"/>
      <c r="F95" s="60"/>
    </row>
    <row r="96" spans="1:6" s="11" customFormat="1" ht="31" customHeight="1" x14ac:dyDescent="0.35">
      <c r="A96" s="139"/>
      <c r="B96" s="140"/>
      <c r="C96" s="126"/>
      <c r="D96" s="52" t="s">
        <v>111</v>
      </c>
      <c r="E96" s="64"/>
      <c r="F96" s="60"/>
    </row>
    <row r="97" spans="1:6" ht="33" x14ac:dyDescent="0.35">
      <c r="A97" s="139"/>
      <c r="B97" s="140"/>
      <c r="C97" s="126"/>
      <c r="D97" s="52" t="s">
        <v>106</v>
      </c>
      <c r="E97" s="64"/>
      <c r="F97" s="60"/>
    </row>
    <row r="98" spans="1:6" ht="49.5" x14ac:dyDescent="0.35">
      <c r="A98" s="139"/>
      <c r="B98" s="140"/>
      <c r="C98" s="129" t="s">
        <v>290</v>
      </c>
      <c r="D98" s="53" t="s">
        <v>256</v>
      </c>
      <c r="E98" s="24"/>
      <c r="F98" s="60"/>
    </row>
    <row r="99" spans="1:6" ht="16.5" x14ac:dyDescent="0.35">
      <c r="A99" s="139"/>
      <c r="B99" s="140"/>
      <c r="C99" s="126"/>
      <c r="D99" s="52" t="s">
        <v>108</v>
      </c>
      <c r="E99" s="64"/>
      <c r="F99" s="60" t="s">
        <v>131</v>
      </c>
    </row>
    <row r="100" spans="1:6" ht="33" x14ac:dyDescent="0.35">
      <c r="A100" s="139"/>
      <c r="B100" s="140"/>
      <c r="C100" s="126"/>
      <c r="D100" s="52" t="s">
        <v>107</v>
      </c>
      <c r="E100" s="64"/>
      <c r="F100" s="60"/>
    </row>
    <row r="101" spans="1:6" ht="33" x14ac:dyDescent="0.35">
      <c r="A101" s="139"/>
      <c r="B101" s="140"/>
      <c r="C101" s="123">
        <v>29</v>
      </c>
      <c r="D101" s="20" t="s">
        <v>255</v>
      </c>
      <c r="E101" s="64"/>
      <c r="F101" s="60"/>
    </row>
    <row r="102" spans="1:6" ht="16.5" x14ac:dyDescent="0.35">
      <c r="A102" s="139"/>
      <c r="B102" s="140"/>
      <c r="C102" s="126"/>
      <c r="D102" s="22" t="s">
        <v>87</v>
      </c>
      <c r="E102" s="24"/>
      <c r="F102" s="60"/>
    </row>
    <row r="103" spans="1:6" ht="40" customHeight="1" x14ac:dyDescent="0.35">
      <c r="A103" s="139"/>
      <c r="B103" s="140"/>
      <c r="C103" s="126" t="s">
        <v>291</v>
      </c>
      <c r="D103" s="52" t="s">
        <v>210</v>
      </c>
      <c r="E103" s="64"/>
      <c r="F103" s="60"/>
    </row>
    <row r="104" spans="1:6" ht="58" customHeight="1" x14ac:dyDescent="0.35">
      <c r="A104" s="139"/>
      <c r="B104" s="140"/>
      <c r="C104" s="126" t="s">
        <v>292</v>
      </c>
      <c r="D104" s="53" t="s">
        <v>110</v>
      </c>
      <c r="E104" s="24"/>
      <c r="F104" s="60"/>
    </row>
    <row r="105" spans="1:6" ht="43.5" customHeight="1" x14ac:dyDescent="0.35">
      <c r="A105" s="139"/>
      <c r="B105" s="140"/>
      <c r="C105" s="126"/>
      <c r="D105" s="52" t="s">
        <v>103</v>
      </c>
      <c r="E105" s="64"/>
      <c r="F105" s="60"/>
    </row>
    <row r="106" spans="1:6" ht="33" x14ac:dyDescent="0.35">
      <c r="A106" s="139"/>
      <c r="B106" s="140"/>
      <c r="C106" s="126"/>
      <c r="D106" s="52" t="s">
        <v>104</v>
      </c>
      <c r="E106" s="64"/>
      <c r="F106" s="60"/>
    </row>
    <row r="107" spans="1:6" ht="40" customHeight="1" x14ac:dyDescent="0.35">
      <c r="A107" s="139"/>
      <c r="B107" s="140"/>
      <c r="C107" s="126"/>
      <c r="D107" s="52" t="s">
        <v>111</v>
      </c>
      <c r="E107" s="64"/>
      <c r="F107" s="60"/>
    </row>
    <row r="108" spans="1:6" ht="39" customHeight="1" x14ac:dyDescent="0.35">
      <c r="A108" s="139"/>
      <c r="B108" s="140"/>
      <c r="C108" s="126"/>
      <c r="D108" s="52" t="s">
        <v>106</v>
      </c>
      <c r="E108" s="64"/>
      <c r="F108" s="60"/>
    </row>
    <row r="109" spans="1:6" ht="52" customHeight="1" x14ac:dyDescent="0.35">
      <c r="A109" s="139"/>
      <c r="B109" s="140"/>
      <c r="C109" s="129" t="s">
        <v>290</v>
      </c>
      <c r="D109" s="53" t="s">
        <v>112</v>
      </c>
      <c r="E109" s="24"/>
      <c r="F109" s="60"/>
    </row>
    <row r="110" spans="1:6" ht="24" customHeight="1" x14ac:dyDescent="0.35">
      <c r="A110" s="139"/>
      <c r="B110" s="140"/>
      <c r="C110" s="126"/>
      <c r="D110" s="52" t="s">
        <v>108</v>
      </c>
      <c r="E110" s="64"/>
      <c r="F110" s="60" t="s">
        <v>131</v>
      </c>
    </row>
    <row r="111" spans="1:6" ht="33" x14ac:dyDescent="0.35">
      <c r="A111" s="139"/>
      <c r="B111" s="140"/>
      <c r="C111" s="126"/>
      <c r="D111" s="52" t="s">
        <v>107</v>
      </c>
      <c r="E111" s="64"/>
      <c r="F111" s="60"/>
    </row>
    <row r="112" spans="1:6" ht="49.5" x14ac:dyDescent="0.35">
      <c r="A112" s="139"/>
      <c r="B112" s="140"/>
      <c r="C112" s="125">
        <v>30</v>
      </c>
      <c r="D112" s="25" t="s">
        <v>257</v>
      </c>
      <c r="E112" s="64"/>
      <c r="F112" s="60" t="s">
        <v>295</v>
      </c>
    </row>
    <row r="113" spans="1:6" ht="16.5" x14ac:dyDescent="0.35">
      <c r="A113" s="139"/>
      <c r="B113" s="140"/>
      <c r="C113" s="126"/>
      <c r="D113" s="22" t="s">
        <v>87</v>
      </c>
      <c r="E113" s="24"/>
      <c r="F113" s="60"/>
    </row>
    <row r="114" spans="1:6" ht="49.5" x14ac:dyDescent="0.35">
      <c r="A114" s="139"/>
      <c r="B114" s="140"/>
      <c r="C114" s="126" t="s">
        <v>293</v>
      </c>
      <c r="D114" s="52" t="s">
        <v>211</v>
      </c>
      <c r="E114" s="64"/>
      <c r="F114" s="60" t="s">
        <v>146</v>
      </c>
    </row>
    <row r="115" spans="1:6" ht="49.5" x14ac:dyDescent="0.35">
      <c r="A115" s="139"/>
      <c r="B115" s="140"/>
      <c r="C115" s="126" t="s">
        <v>294</v>
      </c>
      <c r="D115" s="53" t="s">
        <v>115</v>
      </c>
      <c r="E115" s="24"/>
      <c r="F115" s="60" t="s">
        <v>116</v>
      </c>
    </row>
    <row r="116" spans="1:6" ht="30.5" customHeight="1" x14ac:dyDescent="0.35">
      <c r="A116" s="139"/>
      <c r="B116" s="140"/>
      <c r="C116" s="126"/>
      <c r="D116" s="51" t="s">
        <v>113</v>
      </c>
      <c r="E116" s="64"/>
      <c r="F116" s="60" t="s">
        <v>117</v>
      </c>
    </row>
    <row r="117" spans="1:6" ht="66" x14ac:dyDescent="0.35">
      <c r="A117" s="141"/>
      <c r="B117" s="142"/>
      <c r="C117" s="127"/>
      <c r="D117" s="82" t="s">
        <v>114</v>
      </c>
      <c r="E117" s="64"/>
      <c r="F117" s="62" t="s">
        <v>118</v>
      </c>
    </row>
    <row r="118" spans="1:6" ht="16.5" customHeight="1" x14ac:dyDescent="0.35">
      <c r="A118" s="137" t="s">
        <v>277</v>
      </c>
      <c r="B118" s="138"/>
      <c r="C118" s="99"/>
      <c r="D118" s="83" t="s">
        <v>119</v>
      </c>
      <c r="E118" s="50"/>
      <c r="F118" s="59"/>
    </row>
    <row r="119" spans="1:6" ht="66" x14ac:dyDescent="0.35">
      <c r="A119" s="139"/>
      <c r="B119" s="140"/>
      <c r="C119" s="126" t="s">
        <v>296</v>
      </c>
      <c r="D119" s="52" t="s">
        <v>299</v>
      </c>
      <c r="E119" s="66"/>
      <c r="F119" s="60" t="s">
        <v>300</v>
      </c>
    </row>
    <row r="120" spans="1:6" ht="16.5" x14ac:dyDescent="0.35">
      <c r="A120" s="139"/>
      <c r="B120" s="140"/>
      <c r="C120" s="126" t="s">
        <v>297</v>
      </c>
      <c r="D120" s="52" t="s">
        <v>120</v>
      </c>
      <c r="E120" s="66"/>
      <c r="F120" s="60" t="s">
        <v>122</v>
      </c>
    </row>
    <row r="121" spans="1:6" ht="33" x14ac:dyDescent="0.35">
      <c r="A121" s="139"/>
      <c r="B121" s="140"/>
      <c r="C121" s="126" t="s">
        <v>298</v>
      </c>
      <c r="D121" s="53" t="s">
        <v>302</v>
      </c>
      <c r="E121" s="24"/>
      <c r="F121" s="60"/>
    </row>
    <row r="122" spans="1:6" ht="42" customHeight="1" x14ac:dyDescent="0.35">
      <c r="A122" s="139"/>
      <c r="B122" s="140"/>
      <c r="C122" s="126"/>
      <c r="D122" s="52" t="s">
        <v>103</v>
      </c>
      <c r="E122" s="65"/>
      <c r="F122" s="60"/>
    </row>
    <row r="123" spans="1:6" ht="36" customHeight="1" x14ac:dyDescent="0.35">
      <c r="A123" s="139"/>
      <c r="B123" s="140"/>
      <c r="C123" s="126"/>
      <c r="D123" s="52" t="s">
        <v>104</v>
      </c>
      <c r="E123" s="65"/>
      <c r="F123" s="60"/>
    </row>
    <row r="124" spans="1:6" ht="42.5" customHeight="1" x14ac:dyDescent="0.35">
      <c r="A124" s="139"/>
      <c r="B124" s="140"/>
      <c r="C124" s="126"/>
      <c r="D124" s="52" t="s">
        <v>148</v>
      </c>
      <c r="E124" s="65"/>
      <c r="F124" s="60" t="s">
        <v>135</v>
      </c>
    </row>
    <row r="125" spans="1:6" ht="40" customHeight="1" x14ac:dyDescent="0.35">
      <c r="A125" s="139"/>
      <c r="B125" s="140"/>
      <c r="C125" s="126"/>
      <c r="D125" s="52" t="s">
        <v>121</v>
      </c>
      <c r="E125" s="65"/>
      <c r="F125" s="60"/>
    </row>
    <row r="126" spans="1:6" ht="41" customHeight="1" x14ac:dyDescent="0.35">
      <c r="A126" s="139"/>
      <c r="B126" s="140"/>
      <c r="C126" s="126"/>
      <c r="D126" s="52" t="s">
        <v>105</v>
      </c>
      <c r="E126" s="64"/>
      <c r="F126" s="60"/>
    </row>
    <row r="127" spans="1:6" ht="32" customHeight="1" x14ac:dyDescent="0.35">
      <c r="A127" s="139"/>
      <c r="B127" s="140"/>
      <c r="C127" s="130" t="s">
        <v>290</v>
      </c>
      <c r="D127" s="53" t="s">
        <v>301</v>
      </c>
      <c r="E127" s="24"/>
      <c r="F127" s="60"/>
    </row>
    <row r="128" spans="1:6" ht="29.5" customHeight="1" x14ac:dyDescent="0.35">
      <c r="A128" s="139"/>
      <c r="B128" s="140"/>
      <c r="C128" s="120"/>
      <c r="D128" s="52" t="s">
        <v>125</v>
      </c>
      <c r="E128" s="64"/>
      <c r="F128" s="60" t="s">
        <v>126</v>
      </c>
    </row>
    <row r="129" spans="1:6" ht="39.5" customHeight="1" x14ac:dyDescent="0.35">
      <c r="A129" s="139"/>
      <c r="B129" s="140"/>
      <c r="C129" s="120"/>
      <c r="D129" s="52" t="s">
        <v>127</v>
      </c>
      <c r="E129" s="64"/>
      <c r="F129" s="60" t="s">
        <v>128</v>
      </c>
    </row>
    <row r="130" spans="1:6" ht="26" customHeight="1" x14ac:dyDescent="0.35">
      <c r="A130" s="139"/>
      <c r="B130" s="140"/>
      <c r="C130" s="120"/>
      <c r="D130" s="52" t="s">
        <v>129</v>
      </c>
      <c r="E130" s="64"/>
      <c r="F130" s="60" t="s">
        <v>131</v>
      </c>
    </row>
    <row r="131" spans="1:6" ht="42" customHeight="1" x14ac:dyDescent="0.35">
      <c r="A131" s="139"/>
      <c r="B131" s="140"/>
      <c r="C131" s="120"/>
      <c r="D131" s="52" t="s">
        <v>123</v>
      </c>
      <c r="E131" s="64"/>
      <c r="F131" s="60"/>
    </row>
    <row r="132" spans="1:6" ht="42.5" customHeight="1" x14ac:dyDescent="0.35">
      <c r="A132" s="139"/>
      <c r="B132" s="140"/>
      <c r="C132" s="120"/>
      <c r="D132" s="52" t="s">
        <v>124</v>
      </c>
      <c r="E132" s="64"/>
      <c r="F132" s="60"/>
    </row>
    <row r="133" spans="1:6" ht="42" customHeight="1" x14ac:dyDescent="0.35">
      <c r="A133" s="139"/>
      <c r="B133" s="140"/>
      <c r="C133" s="125"/>
      <c r="D133" s="52" t="s">
        <v>130</v>
      </c>
      <c r="E133" s="64"/>
      <c r="F133" s="60" t="s">
        <v>139</v>
      </c>
    </row>
    <row r="134" spans="1:6" ht="53" customHeight="1" x14ac:dyDescent="0.35">
      <c r="A134" s="139"/>
      <c r="B134" s="140"/>
      <c r="C134" s="125">
        <v>31</v>
      </c>
      <c r="D134" s="22" t="s">
        <v>259</v>
      </c>
      <c r="E134" s="64"/>
      <c r="F134" s="60"/>
    </row>
    <row r="135" spans="1:6" ht="36" customHeight="1" x14ac:dyDescent="0.35">
      <c r="A135" s="139"/>
      <c r="B135" s="140"/>
      <c r="C135" s="125"/>
      <c r="D135" s="24" t="s">
        <v>244</v>
      </c>
      <c r="E135" s="18"/>
      <c r="F135" s="60"/>
    </row>
    <row r="136" spans="1:6" ht="47" customHeight="1" x14ac:dyDescent="0.35">
      <c r="A136" s="139"/>
      <c r="B136" s="140"/>
      <c r="C136" s="126" t="s">
        <v>303</v>
      </c>
      <c r="D136" s="53" t="s">
        <v>140</v>
      </c>
      <c r="E136" s="64"/>
      <c r="F136" s="60" t="s">
        <v>146</v>
      </c>
    </row>
    <row r="137" spans="1:6" ht="43.5" customHeight="1" x14ac:dyDescent="0.35">
      <c r="A137" s="139"/>
      <c r="B137" s="140"/>
      <c r="C137" s="126" t="s">
        <v>304</v>
      </c>
      <c r="D137" s="53" t="s">
        <v>134</v>
      </c>
      <c r="E137" s="64"/>
      <c r="F137" s="60" t="s">
        <v>305</v>
      </c>
    </row>
    <row r="138" spans="1:6" ht="42.5" customHeight="1" x14ac:dyDescent="0.35">
      <c r="A138" s="139"/>
      <c r="B138" s="140"/>
      <c r="C138" s="126" t="s">
        <v>306</v>
      </c>
      <c r="D138" s="53" t="s">
        <v>214</v>
      </c>
      <c r="E138" s="24"/>
      <c r="F138" s="60"/>
    </row>
    <row r="139" spans="1:6" ht="42.5" customHeight="1" x14ac:dyDescent="0.35">
      <c r="A139" s="139"/>
      <c r="B139" s="140"/>
      <c r="C139" s="125"/>
      <c r="D139" s="52" t="s">
        <v>103</v>
      </c>
      <c r="E139" s="64"/>
      <c r="F139" s="60"/>
    </row>
    <row r="140" spans="1:6" ht="42" customHeight="1" x14ac:dyDescent="0.35">
      <c r="A140" s="139"/>
      <c r="B140" s="140"/>
      <c r="C140" s="126"/>
      <c r="D140" s="52" t="s">
        <v>104</v>
      </c>
      <c r="E140" s="64"/>
      <c r="F140" s="60"/>
    </row>
    <row r="141" spans="1:6" ht="39.5" customHeight="1" x14ac:dyDescent="0.35">
      <c r="A141" s="139"/>
      <c r="B141" s="140"/>
      <c r="C141" s="126"/>
      <c r="D141" s="52" t="s">
        <v>147</v>
      </c>
      <c r="E141" s="64"/>
      <c r="F141" s="60" t="s">
        <v>135</v>
      </c>
    </row>
    <row r="142" spans="1:6" ht="38.5" customHeight="1" x14ac:dyDescent="0.35">
      <c r="A142" s="139"/>
      <c r="B142" s="140"/>
      <c r="C142" s="126"/>
      <c r="D142" s="52" t="s">
        <v>121</v>
      </c>
      <c r="E142" s="64"/>
      <c r="F142" s="60"/>
    </row>
    <row r="143" spans="1:6" ht="41" customHeight="1" x14ac:dyDescent="0.35">
      <c r="A143" s="139"/>
      <c r="B143" s="140"/>
      <c r="C143" s="123"/>
      <c r="D143" s="52" t="s">
        <v>111</v>
      </c>
      <c r="E143" s="64"/>
      <c r="F143" s="60"/>
    </row>
    <row r="144" spans="1:6" ht="54" customHeight="1" x14ac:dyDescent="0.35">
      <c r="A144" s="139"/>
      <c r="B144" s="140"/>
      <c r="C144" s="130" t="s">
        <v>290</v>
      </c>
      <c r="D144" s="53" t="s">
        <v>307</v>
      </c>
      <c r="E144" s="24"/>
      <c r="F144" s="60"/>
    </row>
    <row r="145" spans="1:6" ht="38.5" customHeight="1" x14ac:dyDescent="0.35">
      <c r="A145" s="139"/>
      <c r="B145" s="140"/>
      <c r="C145" s="123"/>
      <c r="D145" s="52" t="s">
        <v>308</v>
      </c>
      <c r="E145" s="64"/>
      <c r="F145" s="60" t="s">
        <v>213</v>
      </c>
    </row>
    <row r="146" spans="1:6" ht="39.5" customHeight="1" x14ac:dyDescent="0.35">
      <c r="A146" s="139"/>
      <c r="B146" s="140"/>
      <c r="C146" s="123"/>
      <c r="D146" s="52" t="s">
        <v>136</v>
      </c>
      <c r="E146" s="64"/>
      <c r="F146" s="60" t="s">
        <v>137</v>
      </c>
    </row>
    <row r="147" spans="1:6" ht="28.5" customHeight="1" x14ac:dyDescent="0.35">
      <c r="A147" s="139"/>
      <c r="B147" s="140"/>
      <c r="C147" s="123"/>
      <c r="D147" s="52" t="s">
        <v>138</v>
      </c>
      <c r="E147" s="64"/>
      <c r="F147" s="60" t="s">
        <v>131</v>
      </c>
    </row>
    <row r="148" spans="1:6" ht="39" customHeight="1" x14ac:dyDescent="0.35">
      <c r="A148" s="139"/>
      <c r="B148" s="140"/>
      <c r="C148" s="126"/>
      <c r="D148" s="52" t="s">
        <v>123</v>
      </c>
      <c r="E148" s="64"/>
      <c r="F148" s="60"/>
    </row>
    <row r="149" spans="1:6" ht="49.5" x14ac:dyDescent="0.35">
      <c r="A149" s="139"/>
      <c r="B149" s="140"/>
      <c r="C149" s="125">
        <v>32</v>
      </c>
      <c r="D149" s="47" t="s">
        <v>309</v>
      </c>
      <c r="E149" s="65"/>
      <c r="F149" s="60" t="s">
        <v>149</v>
      </c>
    </row>
    <row r="150" spans="1:6" ht="49.5" x14ac:dyDescent="0.35">
      <c r="A150" s="139"/>
      <c r="B150" s="140"/>
      <c r="C150" s="123">
        <v>33</v>
      </c>
      <c r="D150" s="23" t="s">
        <v>154</v>
      </c>
      <c r="E150" s="64"/>
      <c r="F150" s="60" t="s">
        <v>153</v>
      </c>
    </row>
    <row r="151" spans="1:6" ht="49.5" x14ac:dyDescent="0.35">
      <c r="A151" s="139"/>
      <c r="B151" s="140"/>
      <c r="C151" s="123">
        <v>34</v>
      </c>
      <c r="D151" s="25" t="s">
        <v>141</v>
      </c>
      <c r="E151" s="17"/>
      <c r="F151" s="60"/>
    </row>
    <row r="152" spans="1:6" ht="33" x14ac:dyDescent="0.35">
      <c r="A152" s="139"/>
      <c r="B152" s="140"/>
      <c r="C152" s="123"/>
      <c r="D152" s="21" t="s">
        <v>150</v>
      </c>
      <c r="E152" s="65"/>
      <c r="F152" s="60" t="s">
        <v>245</v>
      </c>
    </row>
    <row r="153" spans="1:6" ht="33" x14ac:dyDescent="0.35">
      <c r="A153" s="139"/>
      <c r="B153" s="140"/>
      <c r="C153" s="123"/>
      <c r="D153" s="21" t="s">
        <v>246</v>
      </c>
      <c r="E153" s="64"/>
      <c r="F153" s="60" t="s">
        <v>152</v>
      </c>
    </row>
    <row r="154" spans="1:6" ht="49.5" x14ac:dyDescent="0.35">
      <c r="A154" s="139"/>
      <c r="B154" s="140"/>
      <c r="C154" s="130" t="s">
        <v>290</v>
      </c>
      <c r="D154" s="23" t="s">
        <v>212</v>
      </c>
      <c r="E154" s="64"/>
      <c r="F154" s="60" t="s">
        <v>142</v>
      </c>
    </row>
    <row r="155" spans="1:6" ht="54" customHeight="1" x14ac:dyDescent="0.35">
      <c r="A155" s="139"/>
      <c r="B155" s="140"/>
      <c r="C155" s="130" t="s">
        <v>290</v>
      </c>
      <c r="D155" s="23" t="s">
        <v>151</v>
      </c>
      <c r="E155" s="24"/>
      <c r="F155" s="60"/>
    </row>
    <row r="156" spans="1:6" ht="33" x14ac:dyDescent="0.35">
      <c r="A156" s="139"/>
      <c r="B156" s="140"/>
      <c r="C156" s="123"/>
      <c r="D156" s="21" t="s">
        <v>143</v>
      </c>
      <c r="E156" s="64"/>
      <c r="F156" s="60"/>
    </row>
    <row r="157" spans="1:6" ht="49.5" x14ac:dyDescent="0.35">
      <c r="A157" s="139"/>
      <c r="B157" s="140"/>
      <c r="C157" s="123"/>
      <c r="D157" s="21" t="s">
        <v>144</v>
      </c>
      <c r="E157" s="64"/>
      <c r="F157" s="60"/>
    </row>
    <row r="158" spans="1:6" ht="16.5" x14ac:dyDescent="0.35">
      <c r="A158" s="141"/>
      <c r="B158" s="142"/>
      <c r="C158" s="124"/>
      <c r="D158" s="80" t="s">
        <v>145</v>
      </c>
      <c r="E158" s="64"/>
      <c r="F158" s="62"/>
    </row>
    <row r="159" spans="1:6" ht="14.5" customHeight="1" x14ac:dyDescent="0.35">
      <c r="A159" s="143"/>
      <c r="B159" s="144"/>
      <c r="C159" s="144"/>
      <c r="D159" s="144"/>
      <c r="E159" s="144"/>
      <c r="F159" s="145"/>
    </row>
    <row r="160" spans="1:6" ht="71" customHeight="1" x14ac:dyDescent="0.35">
      <c r="A160" s="146" t="s">
        <v>247</v>
      </c>
      <c r="B160" s="147"/>
      <c r="C160" s="147"/>
      <c r="D160" s="147"/>
      <c r="E160" s="147"/>
      <c r="F160" s="148"/>
    </row>
    <row r="161" spans="3:3" ht="15.5" x14ac:dyDescent="0.35">
      <c r="C161" s="7"/>
    </row>
    <row r="162" spans="3:3" ht="15.5" x14ac:dyDescent="0.35">
      <c r="C162" s="7"/>
    </row>
    <row r="163" spans="3:3" ht="15.5" x14ac:dyDescent="0.35">
      <c r="C163" s="7"/>
    </row>
    <row r="164" spans="3:3" ht="15.5" x14ac:dyDescent="0.35">
      <c r="C164" s="7"/>
    </row>
    <row r="165" spans="3:3" ht="15.5" x14ac:dyDescent="0.35">
      <c r="C165" s="7"/>
    </row>
    <row r="166" spans="3:3" ht="15.5" x14ac:dyDescent="0.35">
      <c r="C166" s="7"/>
    </row>
    <row r="167" spans="3:3" ht="15.5" x14ac:dyDescent="0.35">
      <c r="C167" s="7"/>
    </row>
    <row r="168" spans="3:3" ht="15.5" x14ac:dyDescent="0.35">
      <c r="C168" s="7"/>
    </row>
    <row r="169" spans="3:3" ht="15.5" x14ac:dyDescent="0.35">
      <c r="C169" s="7"/>
    </row>
    <row r="170" spans="3:3" ht="15.5" x14ac:dyDescent="0.35">
      <c r="C170" s="7"/>
    </row>
    <row r="171" spans="3:3" ht="15.5" x14ac:dyDescent="0.35">
      <c r="C171" s="7"/>
    </row>
    <row r="172" spans="3:3" ht="15.5" x14ac:dyDescent="0.35">
      <c r="C172" s="7"/>
    </row>
    <row r="173" spans="3:3" ht="15.5" x14ac:dyDescent="0.35">
      <c r="C173" s="7"/>
    </row>
    <row r="174" spans="3:3" ht="15.5" x14ac:dyDescent="0.35">
      <c r="C174" s="7"/>
    </row>
    <row r="175" spans="3:3" ht="15.5" x14ac:dyDescent="0.35">
      <c r="C175" s="7"/>
    </row>
    <row r="176" spans="3:3" ht="15.5" x14ac:dyDescent="0.35">
      <c r="C176" s="8"/>
    </row>
    <row r="177" spans="3:3" ht="15.5" x14ac:dyDescent="0.35">
      <c r="C177" s="8"/>
    </row>
    <row r="178" spans="3:3" ht="15.5" x14ac:dyDescent="0.35">
      <c r="C178" s="9"/>
    </row>
    <row r="179" spans="3:3" ht="15.5" x14ac:dyDescent="0.35">
      <c r="C179" s="9"/>
    </row>
    <row r="180" spans="3:3" ht="15.5" x14ac:dyDescent="0.35">
      <c r="C180" s="9"/>
    </row>
    <row r="181" spans="3:3" ht="15.5" x14ac:dyDescent="0.35">
      <c r="C181" s="9"/>
    </row>
    <row r="182" spans="3:3" ht="15.5" x14ac:dyDescent="0.35">
      <c r="C182" s="9"/>
    </row>
    <row r="183" spans="3:3" ht="15.5" x14ac:dyDescent="0.35">
      <c r="C183" s="7"/>
    </row>
    <row r="184" spans="3:3" ht="15.5" x14ac:dyDescent="0.35">
      <c r="C184" s="7"/>
    </row>
    <row r="185" spans="3:3" ht="15.5" x14ac:dyDescent="0.35">
      <c r="C185" s="7"/>
    </row>
    <row r="186" spans="3:3" ht="15.5" x14ac:dyDescent="0.35">
      <c r="C186" s="7"/>
    </row>
    <row r="187" spans="3:3" ht="15.5" x14ac:dyDescent="0.35">
      <c r="C187" s="7"/>
    </row>
    <row r="188" spans="3:3" ht="15.5" x14ac:dyDescent="0.35">
      <c r="C188" s="7"/>
    </row>
    <row r="189" spans="3:3" ht="15.5" x14ac:dyDescent="0.35">
      <c r="C189" s="7"/>
    </row>
    <row r="190" spans="3:3" ht="15.5" x14ac:dyDescent="0.35">
      <c r="C190" s="7"/>
    </row>
    <row r="191" spans="3:3" ht="15.5" x14ac:dyDescent="0.35">
      <c r="C191" s="7"/>
    </row>
    <row r="192" spans="3:3" ht="15.5" x14ac:dyDescent="0.35">
      <c r="C192" s="7"/>
    </row>
    <row r="193" spans="3:3" ht="15.5" x14ac:dyDescent="0.35">
      <c r="C193" s="9"/>
    </row>
    <row r="194" spans="3:3" ht="15.5" x14ac:dyDescent="0.35">
      <c r="C194" s="7"/>
    </row>
    <row r="195" spans="3:3" ht="15.5" x14ac:dyDescent="0.35">
      <c r="C195" s="7"/>
    </row>
    <row r="196" spans="3:3" ht="15.5" x14ac:dyDescent="0.35">
      <c r="C196" s="9"/>
    </row>
    <row r="197" spans="3:3" ht="15.5" x14ac:dyDescent="0.35">
      <c r="C197" s="8"/>
    </row>
    <row r="198" spans="3:3" ht="15.5" x14ac:dyDescent="0.35">
      <c r="C198" s="8"/>
    </row>
    <row r="199" spans="3:3" ht="15.5" x14ac:dyDescent="0.35">
      <c r="C199" s="8"/>
    </row>
    <row r="200" spans="3:3" ht="15.5" x14ac:dyDescent="0.35">
      <c r="C200" s="8"/>
    </row>
    <row r="201" spans="3:3" ht="15.5" x14ac:dyDescent="0.35">
      <c r="C201" s="8"/>
    </row>
    <row r="202" spans="3:3" ht="15.5" x14ac:dyDescent="0.35">
      <c r="C202" s="8"/>
    </row>
    <row r="203" spans="3:3" ht="15.5" x14ac:dyDescent="0.35">
      <c r="C203" s="8"/>
    </row>
    <row r="204" spans="3:3" ht="15.5" x14ac:dyDescent="0.35">
      <c r="C204" s="8"/>
    </row>
    <row r="205" spans="3:3" ht="15.5" x14ac:dyDescent="0.35">
      <c r="C205" s="8"/>
    </row>
    <row r="206" spans="3:3" ht="15.5" x14ac:dyDescent="0.35">
      <c r="C206" s="8"/>
    </row>
    <row r="207" spans="3:3" ht="15.5" x14ac:dyDescent="0.35">
      <c r="C207" s="8"/>
    </row>
    <row r="208" spans="3:3" ht="15.5" x14ac:dyDescent="0.35">
      <c r="C208" s="8"/>
    </row>
    <row r="209" spans="3:3" ht="15.5" x14ac:dyDescent="0.35">
      <c r="C209" s="8"/>
    </row>
    <row r="210" spans="3:3" ht="15.5" x14ac:dyDescent="0.35">
      <c r="C210" s="8"/>
    </row>
    <row r="211" spans="3:3" ht="15.5" x14ac:dyDescent="0.35">
      <c r="C211" s="8"/>
    </row>
    <row r="212" spans="3:3" ht="15.5" x14ac:dyDescent="0.35">
      <c r="C212" s="8"/>
    </row>
    <row r="213" spans="3:3" ht="15.5" x14ac:dyDescent="0.35">
      <c r="C213" s="7"/>
    </row>
    <row r="214" spans="3:3" ht="15.5" x14ac:dyDescent="0.35">
      <c r="C214" s="7"/>
    </row>
    <row r="215" spans="3:3" ht="15.5" x14ac:dyDescent="0.35">
      <c r="C215" s="8"/>
    </row>
    <row r="216" spans="3:3" ht="15.5" x14ac:dyDescent="0.35">
      <c r="C216" s="8"/>
    </row>
    <row r="217" spans="3:3" ht="15.5" x14ac:dyDescent="0.35">
      <c r="C217" s="8"/>
    </row>
    <row r="218" spans="3:3" ht="15.5" x14ac:dyDescent="0.35">
      <c r="C218" s="8"/>
    </row>
    <row r="219" spans="3:3" ht="15.5" x14ac:dyDescent="0.35">
      <c r="C219" s="8"/>
    </row>
    <row r="220" spans="3:3" ht="15.5" x14ac:dyDescent="0.35">
      <c r="C220" s="8"/>
    </row>
    <row r="221" spans="3:3" ht="15.5" x14ac:dyDescent="0.35">
      <c r="C221" s="8"/>
    </row>
    <row r="222" spans="3:3" ht="15.5" x14ac:dyDescent="0.35">
      <c r="C222" s="8"/>
    </row>
    <row r="223" spans="3:3" ht="15.5" x14ac:dyDescent="0.35">
      <c r="C223" s="8"/>
    </row>
    <row r="224" spans="3:3" ht="15.5" x14ac:dyDescent="0.35">
      <c r="C224" s="8"/>
    </row>
    <row r="225" spans="3:3" ht="15.5" x14ac:dyDescent="0.35">
      <c r="C225" s="8"/>
    </row>
    <row r="226" spans="3:3" ht="15.5" x14ac:dyDescent="0.35">
      <c r="C226" s="8"/>
    </row>
    <row r="230" spans="3:3" ht="15.5" x14ac:dyDescent="0.35">
      <c r="C230" s="8"/>
    </row>
  </sheetData>
  <sheetProtection sheet="1" objects="1" scenarios="1"/>
  <protectedRanges>
    <protectedRange sqref="E119:E120 E122:E126 E128:E134 E136:E137 E139:E143 E145:E150 E152:E154 E156:E158" name="Range2"/>
    <protectedRange sqref="E5:E7 E9:E27 E29:E34 E36:E39 E41:E45 E47:E52 E54:E58 E60:E64 E66:E69 E71:E72 E74:E78 E80 E82:E85 E87 E89:E92 E94:E97 E99:E101 E103 E105:E108 E114 E116:E117 E110:E112" name="Range1"/>
  </protectedRanges>
  <mergeCells count="18">
    <mergeCell ref="A159:F159"/>
    <mergeCell ref="A160:F160"/>
    <mergeCell ref="A4:D4"/>
    <mergeCell ref="A5:B15"/>
    <mergeCell ref="A16:A77"/>
    <mergeCell ref="B16:B24"/>
    <mergeCell ref="B25:B34"/>
    <mergeCell ref="B35:B39"/>
    <mergeCell ref="B40:B45"/>
    <mergeCell ref="B46:B51"/>
    <mergeCell ref="B52:B56"/>
    <mergeCell ref="B57:B69"/>
    <mergeCell ref="B70:B77"/>
    <mergeCell ref="A1:F1"/>
    <mergeCell ref="A2:F2"/>
    <mergeCell ref="A3:F3"/>
    <mergeCell ref="A78:B117"/>
    <mergeCell ref="A118:B158"/>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00BF7B25-2782-4631-ADBF-2160897E9E57}">
          <x14:formula1>
            <xm:f>Sheet2!$A$1:$A$4</xm:f>
          </x14:formula1>
          <xm:sqref>E6</xm:sqref>
        </x14:dataValidation>
        <x14:dataValidation type="list" allowBlank="1" showInputMessage="1" showErrorMessage="1" xr:uid="{0734EE1D-612B-4DB1-8ADD-DF50B79A0C21}">
          <x14:formula1>
            <xm:f>Sheet2!$C$1:$C$5</xm:f>
          </x14:formula1>
          <xm:sqref>E15</xm:sqref>
        </x14:dataValidation>
        <x14:dataValidation type="list" allowBlank="1" showInputMessage="1" showErrorMessage="1" xr:uid="{12E26E3B-FCB1-4E8E-8C1C-0C4BA818610B}">
          <x14:formula1>
            <xm:f>Sheet2!$E$1:$E$4</xm:f>
          </x14:formula1>
          <xm:sqref>E18 E20:E21</xm:sqref>
        </x14:dataValidation>
        <x14:dataValidation type="list" allowBlank="1" showInputMessage="1" showErrorMessage="1" xr:uid="{63F232C6-0883-4B6E-A258-E0E1BECC618A}">
          <x14:formula1>
            <xm:f>Sheet2!$F$1:$F$3</xm:f>
          </x14:formula1>
          <xm:sqref>E22 E47:E52 E110:E112 E29:E34 E26 E16:E17 E54:E56 E76 E78 E82:E85 E101 E36:E39 E41:E45</xm:sqref>
        </x14:dataValidation>
        <x14:dataValidation type="list" allowBlank="1" showInputMessage="1" showErrorMessage="1" xr:uid="{1EC7B0D2-C04D-480B-9248-5CADC0849058}">
          <x14:formula1>
            <xm:f>Sheet2!$G$1:$G$5</xm:f>
          </x14:formula1>
          <xm:sqref>E23</xm:sqref>
        </x14:dataValidation>
        <x14:dataValidation type="list" allowBlank="1" showInputMessage="1" showErrorMessage="1" xr:uid="{858E1761-4BFE-4D0F-A58A-B491AE025D3C}">
          <x14:formula1>
            <xm:f>Sheet2!$H$1:$H$3</xm:f>
          </x14:formula1>
          <xm:sqref>E24</xm:sqref>
        </x14:dataValidation>
        <x14:dataValidation type="list" allowBlank="1" showInputMessage="1" showErrorMessage="1" xr:uid="{6DEEEC74-0A21-48D8-B39C-EBEDA48C6FEA}">
          <x14:formula1>
            <xm:f>Sheet2!$I$1:$I$3</xm:f>
          </x14:formula1>
          <xm:sqref>E25</xm:sqref>
        </x14:dataValidation>
        <x14:dataValidation type="list" allowBlank="1" showInputMessage="1" showErrorMessage="1" xr:uid="{9517232A-CA19-4246-A30B-D5A3968F57F0}">
          <x14:formula1>
            <xm:f>Sheet2!$J$1:$J$4</xm:f>
          </x14:formula1>
          <xm:sqref>E27</xm:sqref>
        </x14:dataValidation>
        <x14:dataValidation type="list" allowBlank="1" showInputMessage="1" showErrorMessage="1" xr:uid="{F4C8EC6B-A809-4CD7-8D42-8C32D5660B63}">
          <x14:formula1>
            <xm:f>Sheet2!$L$1:$L$4</xm:f>
          </x14:formula1>
          <xm:sqref>E57</xm:sqref>
        </x14:dataValidation>
        <x14:dataValidation type="list" allowBlank="1" showInputMessage="1" showErrorMessage="1" xr:uid="{F2735134-5DCC-4FB2-8144-BBCC0ACF4BDC}">
          <x14:formula1>
            <xm:f>Sheet2!$M$1:$M$4</xm:f>
          </x14:formula1>
          <xm:sqref>E58</xm:sqref>
        </x14:dataValidation>
        <x14:dataValidation type="list" allowBlank="1" showInputMessage="1" showErrorMessage="1" xr:uid="{2A5C4850-F9B8-4E9A-9614-500A52F802B9}">
          <x14:formula1>
            <xm:f>Sheet2!$F$1:$F$4</xm:f>
          </x14:formula1>
          <xm:sqref>E60:E64 E66:E69 E71:E72 E74:E75 E105:E108 E94:E97 E89:E92 E99:E100 E116:E117 E119:E120 E122:E126 E128:E133 E145:E150 E139:E143 E137 E152:E154 E156:E158</xm:sqref>
        </x14:dataValidation>
        <x14:dataValidation type="list" allowBlank="1" showInputMessage="1" showErrorMessage="1" xr:uid="{913CC0AC-C044-428D-8623-EC15FBA6C677}">
          <x14:formula1>
            <xm:f>Sheet2!$N$1:$N$4</xm:f>
          </x14:formula1>
          <xm:sqref>E77</xm:sqref>
        </x14:dataValidation>
        <x14:dataValidation type="list" allowBlank="1" showInputMessage="1" showErrorMessage="1" xr:uid="{334CF586-E097-4CE3-B57A-737FA63333DD}">
          <x14:formula1>
            <xm:f>Sheet3!$A$1:$A$4</xm:f>
          </x14:formula1>
          <xm:sqref>E80 E103 E87 E114 E136</xm:sqref>
        </x14:dataValidation>
        <x14:dataValidation type="list" allowBlank="1" showInputMessage="1" showErrorMessage="1" xr:uid="{6C551917-EAD2-424C-A112-F3D81CDD4DF3}">
          <x14:formula1>
            <xm:f>Sheet3!$B$1:$B$4</xm:f>
          </x14:formula1>
          <xm:sqref>E134</xm:sqref>
        </x14:dataValidation>
        <x14:dataValidation type="list" allowBlank="1" showInputMessage="1" showErrorMessage="1" xr:uid="{E95E39EE-A12A-49A0-9F73-5525B159415D}">
          <x14:formula1>
            <xm:f>Sheet3!$C$1:$C$2</xm:f>
          </x14:formula1>
          <xm:sqref>E9:E14</xm:sqref>
        </x14:dataValidation>
        <x14:dataValidation type="list" allowBlank="1" showInputMessage="1" showErrorMessage="1" xr:uid="{D71160D8-03A7-414F-BBFD-DD011C0BD29F}">
          <x14:formula1>
            <xm:f>Sheet3!$E$1:$E$4</xm:f>
          </x14:formula1>
          <xm:sqref>E19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A7888-F2A0-4DA7-BFC8-0397A740E153}">
  <dimension ref="A1:F105"/>
  <sheetViews>
    <sheetView workbookViewId="0">
      <pane ySplit="4" topLeftCell="A20" activePane="bottomLeft" state="frozen"/>
      <selection pane="bottomLeft" activeCell="B9" sqref="B9"/>
    </sheetView>
  </sheetViews>
  <sheetFormatPr defaultRowHeight="14.5" x14ac:dyDescent="0.35"/>
  <cols>
    <col min="1" max="1" width="3.453125" style="6" customWidth="1"/>
    <col min="2" max="2" width="66.90625" style="12" customWidth="1"/>
    <col min="3" max="3" width="15.08984375" style="28" customWidth="1"/>
    <col min="4" max="4" width="19.08984375" style="26" customWidth="1"/>
    <col min="5" max="5" width="12.90625" style="15" customWidth="1"/>
    <col min="6" max="6" width="55.36328125" style="27" customWidth="1"/>
  </cols>
  <sheetData>
    <row r="1" spans="1:6" ht="38.5" customHeight="1" x14ac:dyDescent="0.35">
      <c r="A1" s="154" t="s">
        <v>77</v>
      </c>
      <c r="B1" s="155"/>
      <c r="C1" s="155"/>
      <c r="D1" s="155"/>
      <c r="E1" s="155"/>
      <c r="F1" s="156"/>
    </row>
    <row r="2" spans="1:6" ht="26" customHeight="1" x14ac:dyDescent="0.35">
      <c r="A2" s="157" t="s">
        <v>83</v>
      </c>
      <c r="B2" s="133"/>
      <c r="C2" s="133"/>
      <c r="D2" s="133"/>
      <c r="E2" s="133"/>
      <c r="F2" s="134"/>
    </row>
    <row r="3" spans="1:6" ht="22.5" customHeight="1" x14ac:dyDescent="0.35">
      <c r="A3" s="158" t="s">
        <v>310</v>
      </c>
      <c r="B3" s="159"/>
      <c r="C3" s="159"/>
      <c r="D3" s="159"/>
      <c r="E3" s="159"/>
      <c r="F3" s="160"/>
    </row>
    <row r="4" spans="1:6" s="16" customFormat="1" ht="36" customHeight="1" x14ac:dyDescent="0.35">
      <c r="A4" s="85"/>
      <c r="B4" s="117" t="s">
        <v>5</v>
      </c>
      <c r="C4" s="117" t="s">
        <v>12</v>
      </c>
      <c r="D4" s="117" t="s">
        <v>163</v>
      </c>
      <c r="E4" s="117" t="s">
        <v>197</v>
      </c>
      <c r="F4" s="118" t="s">
        <v>63</v>
      </c>
    </row>
    <row r="5" spans="1:6" s="10" customFormat="1" ht="16.5" x14ac:dyDescent="0.45">
      <c r="A5" s="109"/>
      <c r="B5" s="110" t="s">
        <v>278</v>
      </c>
      <c r="C5" s="111"/>
      <c r="D5" s="112"/>
      <c r="E5" s="113"/>
      <c r="F5" s="114"/>
    </row>
    <row r="6" spans="1:6" s="11" customFormat="1" ht="30.5" customHeight="1" x14ac:dyDescent="0.35">
      <c r="A6" s="86">
        <v>1</v>
      </c>
      <c r="B6" s="20" t="s">
        <v>159</v>
      </c>
      <c r="C6" s="106"/>
      <c r="D6" s="107" t="s">
        <v>164</v>
      </c>
      <c r="E6" s="108"/>
      <c r="F6" s="87"/>
    </row>
    <row r="7" spans="1:6" s="11" customFormat="1" ht="30.5" customHeight="1" x14ac:dyDescent="0.35">
      <c r="A7" s="86">
        <v>2</v>
      </c>
      <c r="B7" s="20" t="s">
        <v>158</v>
      </c>
      <c r="C7" s="34"/>
      <c r="D7" s="35" t="s">
        <v>164</v>
      </c>
      <c r="E7" s="36"/>
      <c r="F7" s="87"/>
    </row>
    <row r="8" spans="1:6" s="11" customFormat="1" ht="100.5" customHeight="1" x14ac:dyDescent="0.35">
      <c r="A8" s="86"/>
      <c r="B8" s="52" t="s">
        <v>171</v>
      </c>
      <c r="C8" s="34"/>
      <c r="D8" s="35" t="s">
        <v>164</v>
      </c>
      <c r="E8" s="36"/>
      <c r="F8" s="56" t="s">
        <v>279</v>
      </c>
    </row>
    <row r="9" spans="1:6" s="11" customFormat="1" ht="40.5" customHeight="1" x14ac:dyDescent="0.35">
      <c r="A9" s="86">
        <v>3</v>
      </c>
      <c r="B9" s="20" t="s">
        <v>186</v>
      </c>
      <c r="C9" s="34"/>
      <c r="D9" s="37" t="s">
        <v>260</v>
      </c>
      <c r="E9" s="38"/>
      <c r="F9" s="56" t="s">
        <v>279</v>
      </c>
    </row>
    <row r="10" spans="1:6" s="10" customFormat="1" ht="38.5" customHeight="1" x14ac:dyDescent="0.35">
      <c r="A10" s="86">
        <v>4</v>
      </c>
      <c r="B10" s="20" t="s">
        <v>187</v>
      </c>
      <c r="C10" s="34"/>
      <c r="D10" s="37" t="s">
        <v>260</v>
      </c>
      <c r="E10" s="38"/>
      <c r="F10" s="56" t="s">
        <v>279</v>
      </c>
    </row>
    <row r="11" spans="1:6" s="11" customFormat="1" ht="36" customHeight="1" x14ac:dyDescent="0.35">
      <c r="A11" s="86">
        <v>5</v>
      </c>
      <c r="B11" s="20" t="s">
        <v>188</v>
      </c>
      <c r="C11" s="34"/>
      <c r="D11" s="37" t="s">
        <v>260</v>
      </c>
      <c r="E11" s="38"/>
      <c r="F11" s="56" t="s">
        <v>279</v>
      </c>
    </row>
    <row r="12" spans="1:6" s="10" customFormat="1" ht="29" x14ac:dyDescent="0.35">
      <c r="A12" s="86">
        <v>6</v>
      </c>
      <c r="B12" s="20" t="s">
        <v>250</v>
      </c>
      <c r="C12" s="34"/>
      <c r="D12" s="35" t="s">
        <v>164</v>
      </c>
      <c r="E12" s="36"/>
      <c r="F12" s="88" t="s">
        <v>267</v>
      </c>
    </row>
    <row r="13" spans="1:6" s="10" customFormat="1" ht="58" x14ac:dyDescent="0.35">
      <c r="A13" s="86">
        <v>7</v>
      </c>
      <c r="B13" s="20" t="s">
        <v>189</v>
      </c>
      <c r="C13" s="34"/>
      <c r="D13" s="37" t="s">
        <v>260</v>
      </c>
      <c r="E13" s="38"/>
      <c r="F13" s="88" t="s">
        <v>71</v>
      </c>
    </row>
    <row r="14" spans="1:6" s="10" customFormat="1" ht="24" x14ac:dyDescent="0.35">
      <c r="A14" s="86"/>
      <c r="B14" s="21" t="s">
        <v>264</v>
      </c>
      <c r="C14" s="34"/>
      <c r="D14" s="37" t="s">
        <v>176</v>
      </c>
      <c r="E14" s="38"/>
      <c r="F14" s="88"/>
    </row>
    <row r="15" spans="1:6" s="11" customFormat="1" ht="50" customHeight="1" x14ac:dyDescent="0.35">
      <c r="A15" s="86">
        <v>8</v>
      </c>
      <c r="B15" s="22" t="s">
        <v>190</v>
      </c>
      <c r="C15" s="34"/>
      <c r="D15" s="37" t="s">
        <v>166</v>
      </c>
      <c r="E15" s="38"/>
      <c r="F15" s="87"/>
    </row>
    <row r="16" spans="1:6" s="11" customFormat="1" ht="35" customHeight="1" x14ac:dyDescent="0.35">
      <c r="A16" s="86">
        <v>9</v>
      </c>
      <c r="B16" s="20" t="s">
        <v>161</v>
      </c>
      <c r="C16" s="34"/>
      <c r="D16" s="37" t="s">
        <v>164</v>
      </c>
      <c r="E16" s="38"/>
      <c r="F16" s="88" t="s">
        <v>162</v>
      </c>
    </row>
    <row r="17" spans="1:6" s="11" customFormat="1" ht="39" customHeight="1" x14ac:dyDescent="0.35">
      <c r="A17" s="86">
        <v>10</v>
      </c>
      <c r="B17" s="20" t="s">
        <v>169</v>
      </c>
      <c r="C17" s="34"/>
      <c r="D17" s="37" t="s">
        <v>164</v>
      </c>
      <c r="E17" s="38"/>
      <c r="F17" s="87"/>
    </row>
    <row r="18" spans="1:6" s="10" customFormat="1" ht="130" customHeight="1" x14ac:dyDescent="0.35">
      <c r="A18" s="86">
        <v>11</v>
      </c>
      <c r="B18" s="23" t="s">
        <v>191</v>
      </c>
      <c r="C18" s="34"/>
      <c r="D18" s="37" t="s">
        <v>164</v>
      </c>
      <c r="E18" s="38"/>
      <c r="F18" s="87"/>
    </row>
    <row r="19" spans="1:6" s="10" customFormat="1" ht="31" customHeight="1" x14ac:dyDescent="0.35">
      <c r="A19" s="86">
        <v>12</v>
      </c>
      <c r="B19" s="20" t="s">
        <v>179</v>
      </c>
      <c r="C19" s="39"/>
      <c r="D19" s="40"/>
      <c r="E19" s="41"/>
      <c r="F19" s="87"/>
    </row>
    <row r="20" spans="1:6" s="11" customFormat="1" ht="33" x14ac:dyDescent="0.35">
      <c r="A20" s="89"/>
      <c r="B20" s="21" t="s">
        <v>165</v>
      </c>
      <c r="C20" s="34"/>
      <c r="D20" s="35" t="s">
        <v>164</v>
      </c>
      <c r="E20" s="36"/>
      <c r="F20" s="87"/>
    </row>
    <row r="21" spans="1:6" s="11" customFormat="1" ht="33" x14ac:dyDescent="0.35">
      <c r="A21" s="89"/>
      <c r="B21" s="21" t="s">
        <v>180</v>
      </c>
      <c r="C21" s="34"/>
      <c r="D21" s="35" t="s">
        <v>164</v>
      </c>
      <c r="E21" s="36"/>
      <c r="F21" s="87"/>
    </row>
    <row r="22" spans="1:6" s="11" customFormat="1" ht="38" customHeight="1" x14ac:dyDescent="0.35">
      <c r="A22" s="86">
        <v>13</v>
      </c>
      <c r="B22" s="20" t="s">
        <v>192</v>
      </c>
      <c r="C22" s="39"/>
      <c r="D22" s="40"/>
      <c r="E22" s="41"/>
      <c r="F22" s="87"/>
    </row>
    <row r="23" spans="1:6" s="11" customFormat="1" ht="33" x14ac:dyDescent="0.35">
      <c r="A23" s="89"/>
      <c r="B23" s="21" t="s">
        <v>185</v>
      </c>
      <c r="C23" s="34"/>
      <c r="D23" s="35" t="s">
        <v>164</v>
      </c>
      <c r="E23" s="43"/>
      <c r="F23" s="87"/>
    </row>
    <row r="24" spans="1:6" s="11" customFormat="1" ht="33" x14ac:dyDescent="0.35">
      <c r="A24" s="89"/>
      <c r="B24" s="21" t="s">
        <v>184</v>
      </c>
      <c r="C24" s="34"/>
      <c r="D24" s="35" t="s">
        <v>164</v>
      </c>
      <c r="E24" s="43"/>
      <c r="F24" s="87"/>
    </row>
    <row r="25" spans="1:6" s="11" customFormat="1" ht="31.5" customHeight="1" x14ac:dyDescent="0.35">
      <c r="A25" s="89"/>
      <c r="B25" s="21" t="s">
        <v>181</v>
      </c>
      <c r="C25" s="34"/>
      <c r="D25" s="35" t="s">
        <v>164</v>
      </c>
      <c r="E25" s="43"/>
      <c r="F25" s="87"/>
    </row>
    <row r="26" spans="1:6" s="11" customFormat="1" ht="34.5" customHeight="1" x14ac:dyDescent="0.35">
      <c r="A26" s="89"/>
      <c r="B26" s="21" t="s">
        <v>182</v>
      </c>
      <c r="C26" s="34"/>
      <c r="D26" s="35" t="s">
        <v>164</v>
      </c>
      <c r="E26" s="43"/>
      <c r="F26" s="88" t="s">
        <v>170</v>
      </c>
    </row>
    <row r="27" spans="1:6" s="10" customFormat="1" ht="49.5" x14ac:dyDescent="0.35">
      <c r="A27" s="89"/>
      <c r="B27" s="21" t="s">
        <v>183</v>
      </c>
      <c r="C27" s="34"/>
      <c r="D27" s="35" t="s">
        <v>164</v>
      </c>
      <c r="E27" s="43"/>
      <c r="F27" s="88" t="s">
        <v>198</v>
      </c>
    </row>
    <row r="28" spans="1:6" s="11" customFormat="1" ht="49.5" x14ac:dyDescent="0.35">
      <c r="A28" s="115">
        <v>14</v>
      </c>
      <c r="B28" s="74" t="s">
        <v>167</v>
      </c>
      <c r="C28" s="42"/>
      <c r="D28" s="35" t="s">
        <v>164</v>
      </c>
      <c r="E28" s="43"/>
      <c r="F28" s="116"/>
    </row>
    <row r="29" spans="1:6" s="11" customFormat="1" ht="16.5" x14ac:dyDescent="0.35">
      <c r="A29" s="90"/>
      <c r="B29" s="19" t="s">
        <v>280</v>
      </c>
      <c r="C29" s="44"/>
      <c r="D29" s="44"/>
      <c r="E29" s="45"/>
      <c r="F29" s="91"/>
    </row>
    <row r="30" spans="1:6" s="11" customFormat="1" ht="66" x14ac:dyDescent="0.35">
      <c r="A30" s="86">
        <v>15</v>
      </c>
      <c r="B30" s="20" t="s">
        <v>265</v>
      </c>
      <c r="C30" s="42"/>
      <c r="D30" s="35" t="s">
        <v>164</v>
      </c>
      <c r="E30" s="43"/>
      <c r="F30" s="88" t="s">
        <v>195</v>
      </c>
    </row>
    <row r="31" spans="1:6" s="11" customFormat="1" ht="69" customHeight="1" x14ac:dyDescent="0.35">
      <c r="A31" s="86">
        <v>16</v>
      </c>
      <c r="B31" s="20" t="s">
        <v>196</v>
      </c>
      <c r="C31" s="97"/>
      <c r="D31" s="98" t="s">
        <v>168</v>
      </c>
      <c r="E31" s="99"/>
      <c r="F31" s="88" t="s">
        <v>194</v>
      </c>
    </row>
    <row r="32" spans="1:6" s="11" customFormat="1" ht="18.5" customHeight="1" x14ac:dyDescent="0.45">
      <c r="A32" s="100"/>
      <c r="B32" s="101" t="s">
        <v>281</v>
      </c>
      <c r="C32" s="102"/>
      <c r="D32" s="103"/>
      <c r="E32" s="104"/>
      <c r="F32" s="105"/>
    </row>
    <row r="33" spans="1:6" ht="34" customHeight="1" x14ac:dyDescent="0.35">
      <c r="A33" s="92"/>
      <c r="B33" s="31"/>
      <c r="C33" s="31"/>
      <c r="D33" s="32" t="s">
        <v>193</v>
      </c>
      <c r="E33" s="29">
        <f>SUM(E6:E31)</f>
        <v>0</v>
      </c>
      <c r="F33" s="93" t="s">
        <v>282</v>
      </c>
    </row>
    <row r="34" spans="1:6" ht="100" customHeight="1" x14ac:dyDescent="0.35">
      <c r="A34" s="94"/>
      <c r="B34" s="30"/>
      <c r="C34" s="30"/>
      <c r="D34" s="33" t="s">
        <v>199</v>
      </c>
      <c r="E34" s="46" t="str">
        <f>IF(E33&lt;=1,"F",IF(E33&lt;=6.5,"D",IF(E33&lt;=14.5,"C",IF(E33&lt;=22.5,"B",IF(E33&lt;=29,"A")))))</f>
        <v>F</v>
      </c>
      <c r="F34" s="95" t="s">
        <v>266</v>
      </c>
    </row>
    <row r="35" spans="1:6" ht="71" customHeight="1" x14ac:dyDescent="0.35">
      <c r="A35" s="96"/>
      <c r="B35" s="161" t="s">
        <v>283</v>
      </c>
      <c r="C35" s="162"/>
      <c r="D35" s="162"/>
      <c r="E35" s="162"/>
      <c r="F35" s="163"/>
    </row>
    <row r="36" spans="1:6" ht="15.5" x14ac:dyDescent="0.35">
      <c r="A36" s="7"/>
    </row>
    <row r="37" spans="1:6" ht="15.5" x14ac:dyDescent="0.35">
      <c r="A37" s="7"/>
    </row>
    <row r="38" spans="1:6" ht="15.5" x14ac:dyDescent="0.35">
      <c r="A38" s="7"/>
    </row>
    <row r="39" spans="1:6" ht="15.5" x14ac:dyDescent="0.35">
      <c r="A39" s="7"/>
    </row>
    <row r="40" spans="1:6" ht="15.5" x14ac:dyDescent="0.35">
      <c r="A40" s="7"/>
    </row>
    <row r="41" spans="1:6" ht="15.5" x14ac:dyDescent="0.35">
      <c r="A41" s="7"/>
    </row>
    <row r="42" spans="1:6" ht="15.5" x14ac:dyDescent="0.35">
      <c r="A42" s="7"/>
    </row>
    <row r="43" spans="1:6" ht="15.5" x14ac:dyDescent="0.35">
      <c r="A43" s="7"/>
    </row>
    <row r="44" spans="1:6" ht="15.5" x14ac:dyDescent="0.35">
      <c r="A44" s="7"/>
    </row>
    <row r="45" spans="1:6" ht="15.5" x14ac:dyDescent="0.35">
      <c r="A45" s="7"/>
    </row>
    <row r="46" spans="1:6" ht="15.5" x14ac:dyDescent="0.35">
      <c r="A46" s="7"/>
    </row>
    <row r="47" spans="1:6" ht="15.5" x14ac:dyDescent="0.35">
      <c r="A47" s="7"/>
    </row>
    <row r="48" spans="1:6" ht="15.5" x14ac:dyDescent="0.35">
      <c r="A48" s="7"/>
    </row>
    <row r="49" spans="1:1" ht="15.5" x14ac:dyDescent="0.35">
      <c r="A49" s="7"/>
    </row>
    <row r="50" spans="1:1" ht="15.5" x14ac:dyDescent="0.35">
      <c r="A50" s="7"/>
    </row>
    <row r="51" spans="1:1" ht="15.5" x14ac:dyDescent="0.35">
      <c r="A51" s="8"/>
    </row>
    <row r="52" spans="1:1" ht="15.5" x14ac:dyDescent="0.35">
      <c r="A52" s="8"/>
    </row>
    <row r="53" spans="1:1" ht="15.5" x14ac:dyDescent="0.35">
      <c r="A53" s="9"/>
    </row>
    <row r="54" spans="1:1" ht="15.5" x14ac:dyDescent="0.35">
      <c r="A54" s="9"/>
    </row>
    <row r="55" spans="1:1" ht="15.5" x14ac:dyDescent="0.35">
      <c r="A55" s="9"/>
    </row>
    <row r="56" spans="1:1" ht="15.5" x14ac:dyDescent="0.35">
      <c r="A56" s="9"/>
    </row>
    <row r="57" spans="1:1" ht="15.5" x14ac:dyDescent="0.35">
      <c r="A57" s="9"/>
    </row>
    <row r="58" spans="1:1" ht="15.5" x14ac:dyDescent="0.35">
      <c r="A58" s="7"/>
    </row>
    <row r="59" spans="1:1" ht="15.5" x14ac:dyDescent="0.35">
      <c r="A59" s="7"/>
    </row>
    <row r="60" spans="1:1" ht="15.5" x14ac:dyDescent="0.35">
      <c r="A60" s="7"/>
    </row>
    <row r="61" spans="1:1" ht="15.5" x14ac:dyDescent="0.35">
      <c r="A61" s="7"/>
    </row>
    <row r="62" spans="1:1" ht="15.5" x14ac:dyDescent="0.35">
      <c r="A62" s="7"/>
    </row>
    <row r="63" spans="1:1" ht="15.5" x14ac:dyDescent="0.35">
      <c r="A63" s="7"/>
    </row>
    <row r="64" spans="1:1" ht="15.5" x14ac:dyDescent="0.35">
      <c r="A64" s="7"/>
    </row>
    <row r="65" spans="1:1" ht="15.5" x14ac:dyDescent="0.35">
      <c r="A65" s="7"/>
    </row>
    <row r="66" spans="1:1" ht="15.5" x14ac:dyDescent="0.35">
      <c r="A66" s="7"/>
    </row>
    <row r="67" spans="1:1" ht="15.5" x14ac:dyDescent="0.35">
      <c r="A67" s="7"/>
    </row>
    <row r="68" spans="1:1" ht="15.5" x14ac:dyDescent="0.35">
      <c r="A68" s="9"/>
    </row>
    <row r="69" spans="1:1" ht="15.5" x14ac:dyDescent="0.35">
      <c r="A69" s="7"/>
    </row>
    <row r="70" spans="1:1" ht="15.5" x14ac:dyDescent="0.35">
      <c r="A70" s="7"/>
    </row>
    <row r="71" spans="1:1" ht="15.5" x14ac:dyDescent="0.35">
      <c r="A71" s="9"/>
    </row>
    <row r="72" spans="1:1" ht="15.5" x14ac:dyDescent="0.35">
      <c r="A72" s="8"/>
    </row>
    <row r="73" spans="1:1" ht="15.5" x14ac:dyDescent="0.35">
      <c r="A73" s="8"/>
    </row>
    <row r="74" spans="1:1" ht="15.5" x14ac:dyDescent="0.35">
      <c r="A74" s="8"/>
    </row>
    <row r="75" spans="1:1" ht="15.5" x14ac:dyDescent="0.35">
      <c r="A75" s="8"/>
    </row>
    <row r="76" spans="1:1" ht="15.5" x14ac:dyDescent="0.35">
      <c r="A76" s="8"/>
    </row>
    <row r="77" spans="1:1" ht="15.5" x14ac:dyDescent="0.35">
      <c r="A77" s="8"/>
    </row>
    <row r="78" spans="1:1" ht="15.5" x14ac:dyDescent="0.35">
      <c r="A78" s="8"/>
    </row>
    <row r="79" spans="1:1" ht="15.5" x14ac:dyDescent="0.35">
      <c r="A79" s="8"/>
    </row>
    <row r="80" spans="1:1" ht="15.5" x14ac:dyDescent="0.35">
      <c r="A80" s="8"/>
    </row>
    <row r="81" spans="1:1" ht="15.5" x14ac:dyDescent="0.35">
      <c r="A81" s="8"/>
    </row>
    <row r="82" spans="1:1" ht="15.5" x14ac:dyDescent="0.35">
      <c r="A82" s="8"/>
    </row>
    <row r="83" spans="1:1" ht="15.5" x14ac:dyDescent="0.35">
      <c r="A83" s="8"/>
    </row>
    <row r="84" spans="1:1" ht="15.5" x14ac:dyDescent="0.35">
      <c r="A84" s="8"/>
    </row>
    <row r="85" spans="1:1" ht="15.5" x14ac:dyDescent="0.35">
      <c r="A85" s="8"/>
    </row>
    <row r="86" spans="1:1" ht="15.5" x14ac:dyDescent="0.35">
      <c r="A86" s="8"/>
    </row>
    <row r="87" spans="1:1" ht="15.5" x14ac:dyDescent="0.35">
      <c r="A87" s="8"/>
    </row>
    <row r="88" spans="1:1" ht="15.5" x14ac:dyDescent="0.35">
      <c r="A88" s="7"/>
    </row>
    <row r="89" spans="1:1" ht="15.5" x14ac:dyDescent="0.35">
      <c r="A89" s="7"/>
    </row>
    <row r="90" spans="1:1" ht="15.5" x14ac:dyDescent="0.35">
      <c r="A90" s="8"/>
    </row>
    <row r="91" spans="1:1" ht="15.5" x14ac:dyDescent="0.35">
      <c r="A91" s="8"/>
    </row>
    <row r="92" spans="1:1" ht="15.5" x14ac:dyDescent="0.35">
      <c r="A92" s="8"/>
    </row>
    <row r="93" spans="1:1" ht="15.5" x14ac:dyDescent="0.35">
      <c r="A93" s="8"/>
    </row>
    <row r="94" spans="1:1" ht="15.5" x14ac:dyDescent="0.35">
      <c r="A94" s="8"/>
    </row>
    <row r="95" spans="1:1" ht="15.5" x14ac:dyDescent="0.35">
      <c r="A95" s="8"/>
    </row>
    <row r="96" spans="1:1" ht="15.5" x14ac:dyDescent="0.35">
      <c r="A96" s="8"/>
    </row>
    <row r="97" spans="1:1" ht="15.5" x14ac:dyDescent="0.35">
      <c r="A97" s="8"/>
    </row>
    <row r="98" spans="1:1" ht="15.5" x14ac:dyDescent="0.35">
      <c r="A98" s="8"/>
    </row>
    <row r="99" spans="1:1" ht="15.5" x14ac:dyDescent="0.35">
      <c r="A99" s="8"/>
    </row>
    <row r="100" spans="1:1" ht="15.5" x14ac:dyDescent="0.35">
      <c r="A100" s="8"/>
    </row>
    <row r="101" spans="1:1" ht="15.5" x14ac:dyDescent="0.35">
      <c r="A101" s="8"/>
    </row>
    <row r="105" spans="1:1" ht="15.5" x14ac:dyDescent="0.35">
      <c r="A105" s="8"/>
    </row>
  </sheetData>
  <sheetProtection sheet="1" objects="1" scenarios="1"/>
  <protectedRanges>
    <protectedRange sqref="E30:E31 E23:E28 E20:E21 E6:E18 C6:C18 C20:C21 C23:C28 C30:C31" name="Range2"/>
  </protectedRanges>
  <mergeCells count="4">
    <mergeCell ref="A1:F1"/>
    <mergeCell ref="A2:F2"/>
    <mergeCell ref="A3:F3"/>
    <mergeCell ref="B35:F35"/>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2C808205-A51A-4313-8591-AB7729DAE3C5}">
          <x14:formula1>
            <xm:f>Sheet3!$D$1:$D$3</xm:f>
          </x14:formula1>
          <xm:sqref>C6:C8 C12 C14 C16:C18 C20:C21 C23:C27</xm:sqref>
        </x14:dataValidation>
        <x14:dataValidation type="list" allowBlank="1" showInputMessage="1" showErrorMessage="1" xr:uid="{8B9DA1E5-2E9E-4B7D-A36A-6397D1088B22}">
          <x14:formula1>
            <xm:f>Sheet5!$D$1:$D$4</xm:f>
          </x14:formula1>
          <xm:sqref>C9:C11 C13</xm:sqref>
        </x14:dataValidation>
        <x14:dataValidation type="list" allowBlank="1" showInputMessage="1" showErrorMessage="1" xr:uid="{3862455B-841F-401C-AEC7-BCDFC5798E34}">
          <x14:formula1>
            <xm:f>Sheet2!$H$1:$H$3</xm:f>
          </x14:formula1>
          <xm:sqref>C15</xm:sqref>
        </x14:dataValidation>
        <x14:dataValidation type="list" allowBlank="1" showInputMessage="1" showErrorMessage="1" xr:uid="{57E467F0-31BF-408E-9FEE-D2876510AA4E}">
          <x14:formula1>
            <xm:f>Sheet2!$F$1:$F$4</xm:f>
          </x14:formula1>
          <xm:sqref>C28 C30:C31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46E16-6323-42EE-9CAE-2AF372458F7F}">
  <dimension ref="A1:D4"/>
  <sheetViews>
    <sheetView workbookViewId="0">
      <selection activeCell="G10" sqref="G10"/>
    </sheetView>
  </sheetViews>
  <sheetFormatPr defaultRowHeight="14.5" x14ac:dyDescent="0.35"/>
  <sheetData>
    <row r="1" spans="1:4" x14ac:dyDescent="0.35">
      <c r="A1" t="s">
        <v>20</v>
      </c>
      <c r="D1" s="55" t="s">
        <v>173</v>
      </c>
    </row>
    <row r="2" spans="1:4" ht="15" x14ac:dyDescent="0.4">
      <c r="A2" t="s">
        <v>215</v>
      </c>
      <c r="D2" s="54" t="s">
        <v>261</v>
      </c>
    </row>
    <row r="3" spans="1:4" ht="15" x14ac:dyDescent="0.4">
      <c r="A3" t="s">
        <v>216</v>
      </c>
      <c r="D3" s="54" t="s">
        <v>262</v>
      </c>
    </row>
    <row r="4" spans="1:4" ht="15" x14ac:dyDescent="0.4">
      <c r="A4" t="s">
        <v>217</v>
      </c>
      <c r="D4" s="54" t="s">
        <v>263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84E61-B23F-463B-9B80-6B511840FEA7}">
  <dimension ref="A1:I4"/>
  <sheetViews>
    <sheetView workbookViewId="0">
      <selection activeCell="I6" sqref="I6"/>
    </sheetView>
  </sheetViews>
  <sheetFormatPr defaultRowHeight="14.5" x14ac:dyDescent="0.35"/>
  <sheetData>
    <row r="1" spans="1:9" ht="15.5" x14ac:dyDescent="0.35">
      <c r="A1" t="s">
        <v>93</v>
      </c>
      <c r="B1" s="2" t="s">
        <v>19</v>
      </c>
      <c r="C1" t="s">
        <v>24</v>
      </c>
      <c r="D1" s="2" t="s">
        <v>19</v>
      </c>
      <c r="E1" s="2" t="s">
        <v>20</v>
      </c>
      <c r="F1" s="2" t="s">
        <v>25</v>
      </c>
      <c r="G1" s="2" t="s">
        <v>172</v>
      </c>
      <c r="I1" s="2" t="s">
        <v>177</v>
      </c>
    </row>
    <row r="2" spans="1:9" ht="15.5" x14ac:dyDescent="0.35">
      <c r="A2" s="2" t="s">
        <v>94</v>
      </c>
      <c r="B2" s="2" t="s">
        <v>132</v>
      </c>
      <c r="C2" t="s">
        <v>19</v>
      </c>
      <c r="D2" s="2" t="s">
        <v>160</v>
      </c>
      <c r="E2" s="2" t="s">
        <v>21</v>
      </c>
      <c r="F2" s="2" t="s">
        <v>26</v>
      </c>
      <c r="G2" s="2" t="s">
        <v>173</v>
      </c>
      <c r="I2" s="2" t="s">
        <v>178</v>
      </c>
    </row>
    <row r="3" spans="1:9" ht="15.5" x14ac:dyDescent="0.35">
      <c r="A3" s="2" t="s">
        <v>95</v>
      </c>
      <c r="B3" s="2" t="s">
        <v>133</v>
      </c>
      <c r="D3" s="2" t="s">
        <v>23</v>
      </c>
      <c r="E3" s="2" t="s">
        <v>22</v>
      </c>
      <c r="F3" s="2" t="s">
        <v>23</v>
      </c>
      <c r="G3" s="2" t="s">
        <v>174</v>
      </c>
      <c r="I3" s="2" t="s">
        <v>24</v>
      </c>
    </row>
    <row r="4" spans="1:9" ht="15.5" x14ac:dyDescent="0.35">
      <c r="A4" s="5" t="s">
        <v>23</v>
      </c>
      <c r="B4" s="5" t="s">
        <v>23</v>
      </c>
      <c r="E4" s="2" t="s">
        <v>23</v>
      </c>
      <c r="G4" s="2"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50163-53F4-4DDB-8BF1-6E257F30F6E2}">
  <dimension ref="A1:N6"/>
  <sheetViews>
    <sheetView workbookViewId="0">
      <selection activeCell="F1" sqref="F1:F4"/>
    </sheetView>
  </sheetViews>
  <sheetFormatPr defaultRowHeight="14.5" x14ac:dyDescent="0.35"/>
  <sheetData>
    <row r="1" spans="1:14" ht="15.5" x14ac:dyDescent="0.35">
      <c r="A1" s="1" t="s">
        <v>1</v>
      </c>
      <c r="B1" s="2" t="s">
        <v>6</v>
      </c>
      <c r="C1" s="4" t="s">
        <v>14</v>
      </c>
      <c r="D1" s="4" t="s">
        <v>19</v>
      </c>
      <c r="E1" s="4" t="s">
        <v>20</v>
      </c>
      <c r="F1" s="4" t="s">
        <v>19</v>
      </c>
      <c r="G1" t="s">
        <v>29</v>
      </c>
      <c r="H1" s="4" t="s">
        <v>25</v>
      </c>
      <c r="I1" t="s">
        <v>19</v>
      </c>
      <c r="J1" t="s">
        <v>19</v>
      </c>
      <c r="K1" t="s">
        <v>45</v>
      </c>
      <c r="L1" t="s">
        <v>19</v>
      </c>
      <c r="M1" t="s">
        <v>19</v>
      </c>
      <c r="N1" t="s">
        <v>19</v>
      </c>
    </row>
    <row r="2" spans="1:14" ht="15.5" x14ac:dyDescent="0.35">
      <c r="A2" s="2" t="s">
        <v>2</v>
      </c>
      <c r="B2" s="2" t="s">
        <v>7</v>
      </c>
      <c r="C2" s="4" t="s">
        <v>15</v>
      </c>
      <c r="E2" s="4" t="s">
        <v>21</v>
      </c>
      <c r="F2" s="4" t="s">
        <v>24</v>
      </c>
      <c r="G2" s="4" t="s">
        <v>20</v>
      </c>
      <c r="H2" s="4" t="s">
        <v>26</v>
      </c>
      <c r="I2" t="s">
        <v>31</v>
      </c>
      <c r="J2" t="s">
        <v>32</v>
      </c>
      <c r="K2" s="4" t="s">
        <v>46</v>
      </c>
      <c r="L2" t="s">
        <v>48</v>
      </c>
      <c r="M2" t="s">
        <v>52</v>
      </c>
      <c r="N2" t="s">
        <v>61</v>
      </c>
    </row>
    <row r="3" spans="1:14" ht="15.5" x14ac:dyDescent="0.35">
      <c r="A3" s="2" t="s">
        <v>3</v>
      </c>
      <c r="B3" s="2" t="s">
        <v>8</v>
      </c>
      <c r="C3" s="4" t="s">
        <v>16</v>
      </c>
      <c r="D3" s="4"/>
      <c r="E3" s="4" t="s">
        <v>22</v>
      </c>
      <c r="F3" s="5" t="s">
        <v>23</v>
      </c>
      <c r="G3" s="4" t="s">
        <v>21</v>
      </c>
      <c r="H3" s="5" t="s">
        <v>23</v>
      </c>
      <c r="I3" s="5" t="s">
        <v>23</v>
      </c>
      <c r="J3" t="s">
        <v>33</v>
      </c>
      <c r="K3" s="4" t="s">
        <v>47</v>
      </c>
      <c r="L3" t="s">
        <v>49</v>
      </c>
      <c r="M3" s="4" t="s">
        <v>53</v>
      </c>
      <c r="N3" t="s">
        <v>62</v>
      </c>
    </row>
    <row r="4" spans="1:14" ht="15.5" x14ac:dyDescent="0.35">
      <c r="A4" s="2" t="s">
        <v>4</v>
      </c>
      <c r="B4" s="2" t="s">
        <v>9</v>
      </c>
      <c r="C4" s="4" t="s">
        <v>17</v>
      </c>
      <c r="E4" s="5" t="s">
        <v>23</v>
      </c>
      <c r="F4" s="4" t="s">
        <v>29</v>
      </c>
      <c r="G4" s="4" t="s">
        <v>22</v>
      </c>
      <c r="J4" s="5" t="s">
        <v>23</v>
      </c>
      <c r="K4" s="5" t="s">
        <v>23</v>
      </c>
      <c r="L4" s="5" t="s">
        <v>23</v>
      </c>
      <c r="M4" s="5" t="s">
        <v>23</v>
      </c>
      <c r="N4" s="5" t="s">
        <v>23</v>
      </c>
    </row>
    <row r="5" spans="1:14" ht="15.5" x14ac:dyDescent="0.35">
      <c r="B5" s="2" t="s">
        <v>10</v>
      </c>
      <c r="C5" s="4" t="s">
        <v>18</v>
      </c>
      <c r="G5" s="5" t="s">
        <v>23</v>
      </c>
    </row>
    <row r="6" spans="1:14" ht="15.5" x14ac:dyDescent="0.35">
      <c r="B6" s="2" t="s">
        <v>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Agriculture</vt:lpstr>
      <vt:lpstr>Diversity</vt:lpstr>
      <vt:lpstr>Sheet5</vt:lpstr>
      <vt:lpstr>Sheet3</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Shelley Martin</dc:creator>
  <cp:lastModifiedBy>Shelley Martin</cp:lastModifiedBy>
  <cp:lastPrinted>2018-12-12T16:59:36Z</cp:lastPrinted>
  <dcterms:created xsi:type="dcterms:W3CDTF">2018-11-29T18:23:47Z</dcterms:created>
  <dcterms:modified xsi:type="dcterms:W3CDTF">2019-03-15T20:05:17Z</dcterms:modified>
</cp:coreProperties>
</file>